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51F646FF-CB77-4B10-87B6-27B5201BC53A}"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Graph Data" sheetId="2"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l="1"/>
  <c r="P20" i="2"/>
  <c r="P21" i="2"/>
  <c r="S21" i="2"/>
  <c r="D17" i="2"/>
  <c r="D18" i="2"/>
  <c r="D19" i="2"/>
  <c r="S23" i="2" l="1"/>
  <c r="S22" i="2"/>
  <c r="S20" i="2"/>
  <c r="S19" i="2"/>
  <c r="S18" i="2"/>
  <c r="S17" i="2"/>
  <c r="S16" i="2"/>
  <c r="S15" i="2"/>
  <c r="S14" i="2"/>
  <c r="S13" i="2"/>
  <c r="S12" i="2"/>
  <c r="S11" i="2"/>
  <c r="S10" i="2"/>
  <c r="S9" i="2"/>
  <c r="S8" i="2"/>
  <c r="S7" i="2"/>
  <c r="S6" i="2"/>
  <c r="S5" i="2"/>
  <c r="S4" i="2"/>
  <c r="P23" i="2"/>
  <c r="P22" i="2"/>
  <c r="P18" i="2"/>
  <c r="P17" i="2"/>
  <c r="P16" i="2"/>
  <c r="P15" i="2"/>
  <c r="P14" i="2"/>
  <c r="P13" i="2"/>
  <c r="P12" i="2"/>
  <c r="P11" i="2"/>
  <c r="P10" i="2"/>
  <c r="P9" i="2"/>
  <c r="P8" i="2"/>
  <c r="P7" i="2"/>
  <c r="P6" i="2"/>
  <c r="P5" i="2"/>
  <c r="P4" i="2"/>
  <c r="M23" i="2"/>
  <c r="M22" i="2"/>
  <c r="M21" i="2"/>
  <c r="M20" i="2"/>
  <c r="M19" i="2"/>
  <c r="M18" i="2"/>
  <c r="M17" i="2"/>
  <c r="M16" i="2"/>
  <c r="M15" i="2"/>
  <c r="M14" i="2"/>
  <c r="M13" i="2"/>
  <c r="M12" i="2"/>
  <c r="M11" i="2"/>
  <c r="M10" i="2"/>
  <c r="M9" i="2"/>
  <c r="M8" i="2"/>
  <c r="M7" i="2"/>
  <c r="M6" i="2"/>
  <c r="M5" i="2"/>
  <c r="M4" i="2"/>
  <c r="J23" i="2"/>
  <c r="J22" i="2"/>
  <c r="J21" i="2"/>
  <c r="J20" i="2"/>
  <c r="J19" i="2"/>
  <c r="J18" i="2"/>
  <c r="J17" i="2"/>
  <c r="J16" i="2"/>
  <c r="J15" i="2"/>
  <c r="J14" i="2"/>
  <c r="J13" i="2"/>
  <c r="J12" i="2"/>
  <c r="J11" i="2"/>
  <c r="J10" i="2"/>
  <c r="J9" i="2"/>
  <c r="J8" i="2"/>
  <c r="J7" i="2"/>
  <c r="J6" i="2"/>
  <c r="J5" i="2"/>
  <c r="J4" i="2"/>
  <c r="G23" i="2"/>
  <c r="G22" i="2"/>
  <c r="G21" i="2"/>
  <c r="G20" i="2"/>
  <c r="G19" i="2"/>
  <c r="G18" i="2"/>
  <c r="G17" i="2"/>
  <c r="G16" i="2"/>
  <c r="G15" i="2"/>
  <c r="G14" i="2"/>
  <c r="G13" i="2"/>
  <c r="G12" i="2"/>
  <c r="G11" i="2"/>
  <c r="G10" i="2"/>
  <c r="G9" i="2"/>
  <c r="G8" i="2"/>
  <c r="G7" i="2"/>
  <c r="G6" i="2"/>
  <c r="G5" i="2"/>
  <c r="G4" i="2"/>
  <c r="D23" i="2"/>
  <c r="D22" i="2"/>
  <c r="D21" i="2"/>
  <c r="D20" i="2"/>
  <c r="D16" i="2"/>
  <c r="D15" i="2"/>
  <c r="D14" i="2"/>
  <c r="D13" i="2"/>
  <c r="D12" i="2"/>
  <c r="D11" i="2"/>
  <c r="D10" i="2"/>
  <c r="D9" i="2"/>
  <c r="D8" i="2"/>
  <c r="D7" i="2"/>
  <c r="D6" i="2"/>
  <c r="D5" i="2"/>
  <c r="D4" i="2"/>
  <c r="Q23" i="2" l="1"/>
  <c r="A4" i="2" l="1"/>
  <c r="A5" i="2"/>
  <c r="A6" i="2"/>
  <c r="A7" i="2"/>
  <c r="A8" i="2"/>
  <c r="A9" i="2"/>
  <c r="A10" i="2"/>
  <c r="A11" i="2"/>
  <c r="A12" i="2"/>
  <c r="A13" i="2"/>
  <c r="A14" i="2"/>
  <c r="A15" i="2"/>
  <c r="A16" i="2"/>
  <c r="A17" i="2"/>
  <c r="A18" i="2"/>
  <c r="A19" i="2"/>
  <c r="A20" i="2"/>
  <c r="A21" i="2"/>
  <c r="A22" i="2"/>
  <c r="A23" i="2"/>
  <c r="C3" i="2"/>
  <c r="C4" i="2"/>
  <c r="B2" i="2" s="1"/>
  <c r="C5" i="2"/>
  <c r="C6" i="2"/>
  <c r="C7" i="2"/>
  <c r="C8" i="2"/>
  <c r="C9" i="2"/>
  <c r="C10" i="2"/>
  <c r="C11" i="2"/>
  <c r="C12" i="2"/>
  <c r="C13" i="2"/>
  <c r="C14" i="2"/>
  <c r="C15" i="2"/>
  <c r="C16" i="2"/>
  <c r="C17" i="2"/>
  <c r="C18" i="2"/>
  <c r="C19" i="2"/>
  <c r="C20" i="2"/>
  <c r="C21" i="2"/>
  <c r="C22" i="2"/>
  <c r="C23" i="2"/>
  <c r="F4" i="2"/>
  <c r="E2" i="2" s="1"/>
  <c r="F5" i="2"/>
  <c r="F6" i="2"/>
  <c r="F7" i="2"/>
  <c r="F8" i="2"/>
  <c r="F9" i="2"/>
  <c r="F10" i="2"/>
  <c r="F11" i="2"/>
  <c r="F12" i="2"/>
  <c r="F13" i="2"/>
  <c r="F14" i="2"/>
  <c r="F15" i="2"/>
  <c r="F16" i="2"/>
  <c r="F17" i="2"/>
  <c r="F18" i="2"/>
  <c r="F19" i="2"/>
  <c r="F20" i="2"/>
  <c r="F21" i="2"/>
  <c r="F22" i="2"/>
  <c r="F23" i="2"/>
  <c r="I4" i="2"/>
  <c r="H2" i="2" s="1"/>
  <c r="I5" i="2"/>
  <c r="I6" i="2"/>
  <c r="I7" i="2"/>
  <c r="I8" i="2"/>
  <c r="I9" i="2"/>
  <c r="I10" i="2"/>
  <c r="I11" i="2"/>
  <c r="I12" i="2"/>
  <c r="I13" i="2"/>
  <c r="I14" i="2"/>
  <c r="I15" i="2"/>
  <c r="I16" i="2"/>
  <c r="I17" i="2"/>
  <c r="I18" i="2"/>
  <c r="I19" i="2"/>
  <c r="I20" i="2"/>
  <c r="I21" i="2"/>
  <c r="I22" i="2"/>
  <c r="I23" i="2"/>
  <c r="L4" i="2"/>
  <c r="K2" i="2" s="1"/>
  <c r="L5" i="2"/>
  <c r="L6" i="2"/>
  <c r="L7" i="2"/>
  <c r="L8" i="2"/>
  <c r="L9" i="2"/>
  <c r="L10" i="2"/>
  <c r="L11" i="2"/>
  <c r="L12" i="2"/>
  <c r="L13" i="2"/>
  <c r="L14" i="2"/>
  <c r="L15" i="2"/>
  <c r="L16" i="2"/>
  <c r="L17" i="2"/>
  <c r="L18" i="2"/>
  <c r="L19" i="2"/>
  <c r="L20" i="2"/>
  <c r="L21" i="2"/>
  <c r="L22" i="2"/>
  <c r="L23" i="2"/>
  <c r="O4" i="2"/>
  <c r="N2" i="2" s="1"/>
  <c r="O5" i="2"/>
  <c r="O6" i="2"/>
  <c r="O7" i="2"/>
  <c r="O8" i="2"/>
  <c r="O9" i="2"/>
  <c r="O10" i="2"/>
  <c r="O11" i="2"/>
  <c r="O12" i="2"/>
  <c r="O13" i="2"/>
  <c r="O14" i="2"/>
  <c r="O15" i="2"/>
  <c r="O16" i="2"/>
  <c r="O17" i="2"/>
  <c r="O18" i="2"/>
  <c r="O19" i="2"/>
  <c r="O20" i="2"/>
  <c r="O21" i="2"/>
  <c r="O22" i="2"/>
  <c r="O23" i="2"/>
  <c r="R4" i="2"/>
  <c r="Q2" i="2" s="1"/>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alcChain>
</file>

<file path=xl/sharedStrings.xml><?xml version="1.0" encoding="utf-8"?>
<sst xmlns="http://schemas.openxmlformats.org/spreadsheetml/2006/main" count="866" uniqueCount="38">
  <si>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</si>
  <si>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</si>
  <si>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</si>
  <si>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</si>
  <si>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</si>
  <si>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</si>
  <si>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</si>
  <si>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</si>
  <si>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</si>
  <si>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</si>
  <si>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</si>
  <si>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</si>
  <si>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RHA</t>
  </si>
  <si>
    <t>Manitoba</t>
  </si>
  <si>
    <t>Southern Health-Santé Sud</t>
  </si>
  <si>
    <t>year</t>
  </si>
  <si>
    <t>statsig</t>
  </si>
  <si>
    <t>*</t>
  </si>
  <si>
    <t xml:space="preserve"> </t>
  </si>
  <si>
    <t>label</t>
  </si>
  <si>
    <t>Southern Health-
Santé Sud</t>
  </si>
  <si>
    <t>Winnipeg
RHA</t>
  </si>
  <si>
    <t>Interlake-Eastern
RHA</t>
  </si>
  <si>
    <t>Northern Health
Region</t>
  </si>
  <si>
    <t>s    Data suppressed due to small numbers.</t>
  </si>
  <si>
    <t xml:space="preserve">date:      July 24, 2024 </t>
  </si>
  <si>
    <t>sefi_LCLM</t>
  </si>
  <si>
    <t>sefi_UCLM</t>
  </si>
  <si>
    <t>prob_trend</t>
  </si>
  <si>
    <t>trend_slope_est</t>
  </si>
  <si>
    <t>trend_slope_stderr</t>
  </si>
  <si>
    <t>Annual Mean Material Deprivation (and 95% CIs) by RHA, 2003-2022</t>
  </si>
  <si>
    <t>material_Mean</t>
  </si>
  <si>
    <t>Average score on MCHP's Material Deprivation Index</t>
  </si>
  <si>
    <t>Calendar Year</t>
  </si>
  <si>
    <t>Material Deprivation by Health Region, 2003 to 2022</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</si>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</sst>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
    <numFmt numFmtId="165" formatCode="#,##0.000"/>
    <numFmt numFmtId="166" formatCode="0.0000"/>
  </numFmts>
  <fonts count="43"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8"/>
      <color theme="1"/>
      <name val="Arial"/>
      <family val="2"/>
    </font>
    <font>
      <b/>
      <sz val="12"/>
      <color theme="0"/>
      <name val="Arial"/>
      <family val="2"/>
    </font>
    <font>
      <sz val="11"/>
      <name val="Arial"/>
      <family val="2"/>
    </font>
    <font>
      <sz val="12"/>
      <color rgb="FF262626"/>
      <name val="Arial"/>
      <family val="2"/>
    </font>
  </fonts>
  <fills count="39">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0"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1"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0" fillId="3" borderId="25">
      <alignment horizontal="center" vertical="center" wrapText="1"/>
    </xf>
  </cellStyleXfs>
  <cellXfs count="43">
    <xf numFmtId="0" fontId="0" fillId="0" borderId="0" xfId="0"/>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3" borderId="22" xfId="96" applyFont="1" applyFill="1" applyBorder="1" applyAlignment="1">
      <alignment horizontal="center" vertical="center" wrapText="1"/>
    </xf>
    <xf numFmtId="1" fontId="40" fillId="3" borderId="23" xfId="96" applyNumberFormat="1" applyFont="1" applyFill="1" applyBorder="1" applyAlignment="1">
      <alignment horizontal="center" vertical="center" wrapText="1"/>
    </xf>
    <xf numFmtId="2" fontId="40" fillId="3" borderId="23" xfId="96" applyNumberFormat="1" applyFont="1" applyFill="1" applyBorder="1" applyAlignment="1">
      <alignment horizontal="center" vertical="center" wrapText="1"/>
    </xf>
    <xf numFmtId="2" fontId="40"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8" xfId="0" applyFont="1" applyBorder="1"/>
    <xf numFmtId="0" fontId="36" fillId="0" borderId="9" xfId="0" applyFont="1" applyBorder="1"/>
    <xf numFmtId="0" fontId="36" fillId="0" borderId="10" xfId="0" applyFont="1" applyBorder="1"/>
    <xf numFmtId="15" fontId="36" fillId="0" borderId="0" xfId="0" applyNumberFormat="1" applyFont="1"/>
    <xf numFmtId="11" fontId="37" fillId="0" borderId="0" xfId="0" applyNumberFormat="1" applyFont="1"/>
    <xf numFmtId="11" fontId="36" fillId="0" borderId="0" xfId="0" applyNumberFormat="1" applyFont="1"/>
    <xf numFmtId="0" fontId="29" fillId="0" borderId="0" xfId="85" applyFont="1" applyAlignment="1">
      <alignment vertical="center"/>
    </xf>
    <xf numFmtId="164" fontId="36" fillId="0" borderId="0" xfId="0" applyNumberFormat="1" applyFont="1"/>
    <xf numFmtId="0" fontId="37" fillId="37" borderId="21" xfId="2" applyFill="1" applyBorder="1" applyAlignment="1">
      <alignment horizontal="center" vertical="center"/>
    </xf>
    <xf numFmtId="0" fontId="37" fillId="38" borderId="21" xfId="2" applyFill="1" applyBorder="1" applyAlignment="1">
      <alignment horizontal="center" vertical="center"/>
    </xf>
    <xf numFmtId="0" fontId="42" fillId="0" borderId="0" xfId="0" applyFont="1" applyAlignment="1">
      <alignment vertical="center"/>
    </xf>
    <xf numFmtId="0" fontId="36" fillId="0" borderId="0" xfId="0" applyFont="1" applyAlignment="1">
      <alignment horizontal="right"/>
    </xf>
    <xf numFmtId="0" fontId="36" fillId="4" borderId="0" xfId="0" applyFont="1" applyFill="1" applyAlignment="1">
      <alignment horizontal="right"/>
    </xf>
    <xf numFmtId="2" fontId="37" fillId="4" borderId="0" xfId="0" applyNumberFormat="1" applyFont="1" applyFill="1"/>
    <xf numFmtId="2" fontId="37" fillId="0" borderId="0" xfId="0" applyNumberFormat="1" applyFont="1"/>
    <xf numFmtId="166" fontId="37" fillId="0" borderId="0" xfId="0" applyNumberFormat="1" applyFont="1"/>
    <xf numFmtId="164" fontId="37" fillId="0" borderId="0" xfId="0" applyNumberFormat="1" applyFont="1"/>
    <xf numFmtId="2" fontId="36" fillId="4" borderId="0" xfId="0" applyNumberFormat="1" applyFont="1" applyFill="1"/>
    <xf numFmtId="2" fontId="36" fillId="0" borderId="0" xfId="0" applyNumberFormat="1" applyFont="1"/>
    <xf numFmtId="166" fontId="36" fillId="0" borderId="0" xfId="0" applyNumberFormat="1" applyFont="1"/>
    <xf numFmtId="0" fontId="37" fillId="0" borderId="7" xfId="0" applyFont="1" applyBorder="1"/>
    <xf numFmtId="0" fontId="34" fillId="0" borderId="0" xfId="4" applyAlignment="1">
      <alignment vertical="center"/>
    </xf>
    <xf numFmtId="0" fontId="22" fillId="0" borderId="0" xfId="5"/>
    <xf numFmtId="165" fontId="36" fillId="37" borderId="2" xfId="82" quotePrefix="1" applyNumberFormat="1" applyFill="1" applyAlignment="1">
      <alignment horizontal="center" vertical="center"/>
    </xf>
    <xf numFmtId="165" fontId="36" fillId="37" borderId="2" xfId="82" applyNumberFormat="1" applyFill="1" applyAlignment="1">
      <alignment horizontal="center" vertical="center"/>
    </xf>
    <xf numFmtId="165" fontId="36" fillId="38" borderId="2" xfId="82" quotePrefix="1" applyNumberFormat="1" applyFill="1" applyAlignment="1">
      <alignment horizontal="center" vertical="center"/>
    </xf>
    <xf numFmtId="165" fontId="36" fillId="38" borderId="2" xfId="82" applyNumberFormat="1" applyFill="1" applyAlignment="1">
      <alignment horizontal="center" vertical="center"/>
    </xf>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16">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rgb="FF00857D"/>
        </left>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wrapText="0" indent="0" justifyLastLine="0" shrinkToFit="0" readingOrder="0"/>
      <border outline="0">
        <right style="thin">
          <color theme="7"/>
        </right>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numFmt numFmtId="2" formatCode="0.00"/>
      <fill>
        <patternFill patternType="solid">
          <fgColor theme="3"/>
          <bgColor theme="3"/>
        </patternFill>
      </fill>
      <alignment horizontal="right" vertical="center" textRotation="0" wrapText="0" indent="2"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15"/>
      <tableStyleElement type="headerRow" dxfId="14"/>
      <tableStyleElement type="totalRow" dxfId="13"/>
      <tableStyleElement type="firstColumn" dxfId="12"/>
      <tableStyleElement type="firstRowStripe" dxfId="11"/>
      <tableStyleElement type="secondRowStripe" dxfId="10"/>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459832977870195E-2"/>
          <c:y val="0.116143871022182"/>
          <c:w val="0.90390604211963477"/>
          <c:h val="0.68416312621809106"/>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0.000</c:formatCode>
                <c:ptCount val="20"/>
                <c:pt idx="0">
                  <c:v>1.0467483486</c:v>
                </c:pt>
                <c:pt idx="1">
                  <c:v>1.3468084635999999</c:v>
                </c:pt>
                <c:pt idx="2">
                  <c:v>1.3707872220999999</c:v>
                </c:pt>
                <c:pt idx="3">
                  <c:v>1.4007314854999999</c:v>
                </c:pt>
                <c:pt idx="4">
                  <c:v>1.4172864375000001</c:v>
                </c:pt>
                <c:pt idx="5">
                  <c:v>1.4400495660999999</c:v>
                </c:pt>
                <c:pt idx="6">
                  <c:v>1.2014364412</c:v>
                </c:pt>
                <c:pt idx="7">
                  <c:v>1.1991077971999999</c:v>
                </c:pt>
                <c:pt idx="8">
                  <c:v>1.2004085256000001</c:v>
                </c:pt>
                <c:pt idx="9">
                  <c:v>1.2087057739</c:v>
                </c:pt>
                <c:pt idx="10">
                  <c:v>1.2260790145</c:v>
                </c:pt>
                <c:pt idx="11">
                  <c:v>1.3897161757000001</c:v>
                </c:pt>
                <c:pt idx="12">
                  <c:v>1.3978234520999999</c:v>
                </c:pt>
                <c:pt idx="13">
                  <c:v>1.4024378802999999</c:v>
                </c:pt>
                <c:pt idx="14">
                  <c:v>1.4149820189</c:v>
                </c:pt>
                <c:pt idx="15">
                  <c:v>1.4260685848000001</c:v>
                </c:pt>
                <c:pt idx="16">
                  <c:v>0.99197794029999997</c:v>
                </c:pt>
                <c:pt idx="17">
                  <c:v>0.99574634429999997</c:v>
                </c:pt>
                <c:pt idx="18">
                  <c:v>1.0008757384</c:v>
                </c:pt>
                <c:pt idx="19">
                  <c:v>1.3241289494999999</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0.000</c:formatCode>
                <c:ptCount val="20"/>
                <c:pt idx="0">
                  <c:v>0.43652493520000002</c:v>
                </c:pt>
                <c:pt idx="1">
                  <c:v>0.3502099736</c:v>
                </c:pt>
                <c:pt idx="2">
                  <c:v>0.34682272689999999</c:v>
                </c:pt>
                <c:pt idx="3">
                  <c:v>0.34495078639999999</c:v>
                </c:pt>
                <c:pt idx="4">
                  <c:v>0.34547281889999998</c:v>
                </c:pt>
                <c:pt idx="5">
                  <c:v>0.34514137989999999</c:v>
                </c:pt>
                <c:pt idx="6">
                  <c:v>0.13730297120000001</c:v>
                </c:pt>
                <c:pt idx="7">
                  <c:v>0.1357145444</c:v>
                </c:pt>
                <c:pt idx="8">
                  <c:v>0.13327675999999999</c:v>
                </c:pt>
                <c:pt idx="9">
                  <c:v>0.1284849528</c:v>
                </c:pt>
                <c:pt idx="10">
                  <c:v>0.12703532479999999</c:v>
                </c:pt>
                <c:pt idx="11">
                  <c:v>0.14494049480000001</c:v>
                </c:pt>
                <c:pt idx="12">
                  <c:v>0.14281709349999999</c:v>
                </c:pt>
                <c:pt idx="13">
                  <c:v>0.13637618460000001</c:v>
                </c:pt>
                <c:pt idx="14">
                  <c:v>0.10841351809999999</c:v>
                </c:pt>
                <c:pt idx="15">
                  <c:v>8.3780325000000003E-2</c:v>
                </c:pt>
                <c:pt idx="16">
                  <c:v>2.6442848099999999E-2</c:v>
                </c:pt>
                <c:pt idx="17">
                  <c:v>2.7359061600000002E-2</c:v>
                </c:pt>
                <c:pt idx="18">
                  <c:v>2.69513581E-2</c:v>
                </c:pt>
                <c:pt idx="19">
                  <c:v>1.71083548E-2</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0.000</c:formatCode>
                <c:ptCount val="20"/>
                <c:pt idx="0">
                  <c:v>0.33750721960000002</c:v>
                </c:pt>
                <c:pt idx="1">
                  <c:v>0.27277752319999998</c:v>
                </c:pt>
                <c:pt idx="2">
                  <c:v>0.26113889620000003</c:v>
                </c:pt>
                <c:pt idx="3">
                  <c:v>0.25480809970000001</c:v>
                </c:pt>
                <c:pt idx="4">
                  <c:v>0.24853874079999999</c:v>
                </c:pt>
                <c:pt idx="5">
                  <c:v>0.247923005</c:v>
                </c:pt>
                <c:pt idx="6">
                  <c:v>0.13631343709999999</c:v>
                </c:pt>
                <c:pt idx="7">
                  <c:v>0.13883523410000001</c:v>
                </c:pt>
                <c:pt idx="8">
                  <c:v>0.1371131106</c:v>
                </c:pt>
                <c:pt idx="9">
                  <c:v>0.1336187073</c:v>
                </c:pt>
                <c:pt idx="10">
                  <c:v>0.1297021837</c:v>
                </c:pt>
                <c:pt idx="11">
                  <c:v>8.47606474E-2</c:v>
                </c:pt>
                <c:pt idx="12">
                  <c:v>8.1535971099999993E-2</c:v>
                </c:pt>
                <c:pt idx="13">
                  <c:v>7.7445278800000003E-2</c:v>
                </c:pt>
                <c:pt idx="14">
                  <c:v>7.1055273899999993E-2</c:v>
                </c:pt>
                <c:pt idx="15">
                  <c:v>6.5711412299999994E-2</c:v>
                </c:pt>
                <c:pt idx="16">
                  <c:v>0.1271333097</c:v>
                </c:pt>
                <c:pt idx="17">
                  <c:v>0.1219773275</c:v>
                </c:pt>
                <c:pt idx="18">
                  <c:v>0.1167266268</c:v>
                </c:pt>
                <c:pt idx="19">
                  <c:v>0.10699773579999999</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0.000</c:formatCode>
                <c:ptCount val="20"/>
                <c:pt idx="0">
                  <c:v>0.45267453130000002</c:v>
                </c:pt>
                <c:pt idx="1">
                  <c:v>0.31981674469999999</c:v>
                </c:pt>
                <c:pt idx="2">
                  <c:v>0.32108617919999999</c:v>
                </c:pt>
                <c:pt idx="3">
                  <c:v>0.31282706179999997</c:v>
                </c:pt>
                <c:pt idx="4">
                  <c:v>0.3064061401</c:v>
                </c:pt>
                <c:pt idx="5">
                  <c:v>0.30468926010000003</c:v>
                </c:pt>
                <c:pt idx="6">
                  <c:v>0.17013043580000001</c:v>
                </c:pt>
                <c:pt idx="7">
                  <c:v>0.17181158229999999</c:v>
                </c:pt>
                <c:pt idx="8">
                  <c:v>0.16846981110000001</c:v>
                </c:pt>
                <c:pt idx="9">
                  <c:v>0.1603415732</c:v>
                </c:pt>
                <c:pt idx="10">
                  <c:v>0.16242336490000001</c:v>
                </c:pt>
                <c:pt idx="11">
                  <c:v>0.14110766520000001</c:v>
                </c:pt>
                <c:pt idx="12">
                  <c:v>0.1406505136</c:v>
                </c:pt>
                <c:pt idx="13">
                  <c:v>0.1397761297</c:v>
                </c:pt>
                <c:pt idx="14">
                  <c:v>0.1799636858</c:v>
                </c:pt>
                <c:pt idx="15">
                  <c:v>0.182805299</c:v>
                </c:pt>
                <c:pt idx="16">
                  <c:v>5.9495835499999997E-2</c:v>
                </c:pt>
                <c:pt idx="17">
                  <c:v>5.8007789400000002E-2</c:v>
                </c:pt>
                <c:pt idx="18">
                  <c:v>5.6836730600000003E-2</c:v>
                </c:pt>
                <c:pt idx="19">
                  <c:v>2.6960809799999999E-2</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0.000</c:formatCode>
                <c:ptCount val="20"/>
                <c:pt idx="0">
                  <c:v>-0.42470438700000002</c:v>
                </c:pt>
                <c:pt idx="1">
                  <c:v>-0.37475039199999999</c:v>
                </c:pt>
                <c:pt idx="2">
                  <c:v>-0.38139922599999998</c:v>
                </c:pt>
                <c:pt idx="3">
                  <c:v>-0.38652193499999998</c:v>
                </c:pt>
                <c:pt idx="4">
                  <c:v>-0.39117009699999999</c:v>
                </c:pt>
                <c:pt idx="5">
                  <c:v>-0.394927266</c:v>
                </c:pt>
                <c:pt idx="6">
                  <c:v>-0.30561421100000002</c:v>
                </c:pt>
                <c:pt idx="7">
                  <c:v>-0.306661823</c:v>
                </c:pt>
                <c:pt idx="8">
                  <c:v>-0.30532561400000002</c:v>
                </c:pt>
                <c:pt idx="9">
                  <c:v>-0.30579236700000001</c:v>
                </c:pt>
                <c:pt idx="10">
                  <c:v>-0.30667183399999998</c:v>
                </c:pt>
                <c:pt idx="11">
                  <c:v>-0.335848166</c:v>
                </c:pt>
                <c:pt idx="12">
                  <c:v>-0.338619477</c:v>
                </c:pt>
                <c:pt idx="13">
                  <c:v>-0.340183505</c:v>
                </c:pt>
                <c:pt idx="14">
                  <c:v>-0.342040395</c:v>
                </c:pt>
                <c:pt idx="15">
                  <c:v>-0.34678297400000002</c:v>
                </c:pt>
                <c:pt idx="16">
                  <c:v>-0.27246642999999998</c:v>
                </c:pt>
                <c:pt idx="17">
                  <c:v>-0.27986891800000002</c:v>
                </c:pt>
                <c:pt idx="18">
                  <c:v>-0.28649448900000002</c:v>
                </c:pt>
                <c:pt idx="19">
                  <c:v>-0.294426931</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At val="-1"/>
        <c:auto val="1"/>
        <c:lblAlgn val="ctr"/>
        <c:lblOffset val="100"/>
        <c:noMultiLvlLbl val="0"/>
      </c:catAx>
      <c:valAx>
        <c:axId val="494734536"/>
        <c:scaling>
          <c:orientation val="minMax"/>
        </c:scaling>
        <c:delete val="0"/>
        <c:axPos val="l"/>
        <c:numFmt formatCode="#,##0.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majorUnit val="0.2"/>
      </c:valAx>
      <c:spPr>
        <a:noFill/>
        <a:ln>
          <a:solidFill>
            <a:srgbClr val="262626"/>
          </a:solidFill>
        </a:ln>
        <a:effectLst/>
      </c:spPr>
    </c:plotArea>
    <c:legend>
      <c:legendPos val="b"/>
      <c:layout>
        <c:manualLayout>
          <c:xMode val="edge"/>
          <c:yMode val="edge"/>
          <c:x val="0.58254024964865503"/>
          <c:y val="0.32311292132217467"/>
          <c:w val="0.37230038882543032"/>
          <c:h val="0.18307161115873286"/>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zoomScale="106"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61981" cy="4169434"/>
    <xdr:graphicFrame macro="">
      <xdr:nvGraphicFramePr>
        <xdr:cNvPr id="2" name="Chart 1" descr="Line graph showing average material deprivation scores from 2003 to 2022 for each Manitoba health region, based on MCHP's material deprivation index (lower scores indicate better status). Annual scores are connected by lines, with asterisks marking statistically significant changes over time within regions. Regions include Southern Health–Santé Sud, Winnipeg RHA, Interlake–Eastern RHA, Prairie Mountain Health,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5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2.17: Material Deprivation by Health Region,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Average score on MCHP's Material Deprivation Index. Lower values indicate better status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9" dataDxfId="8" tableBorderDxfId="7" headerRowCellStyle="Normal 3" dataCellStyle="Data - percent">
  <tableColumns count="7">
    <tableColumn id="1" xr3:uid="{F8C33F96-E1B6-4B0D-865E-1CD6EF17BE32}" name="Calendar Year" dataDxfId="6"/>
    <tableColumn id="2" xr3:uid="{8B3156B4-6CC8-4756-B28E-30EDFFFA5989}" name="Southern Health-_x000a_Santé Sud" dataDxfId="5" dataCellStyle="Data - counts"/>
    <tableColumn id="3" xr3:uid="{2DCB4F49-E89C-46C6-8156-E7B82F2BAF5C}" name="Winnipeg_x000a_RHA" dataDxfId="4" dataCellStyle="Data - counts"/>
    <tableColumn id="4" xr3:uid="{AC77F84F-DE74-4371-9C62-8965E94F3F99}" name="Interlake-Eastern_x000a_RHA" dataDxfId="3" dataCellStyle="Data - counts"/>
    <tableColumn id="5" xr3:uid="{DBE6A2C3-D939-46AC-A710-21A5F4936F9A}" name="Prairie Mountain Health" dataDxfId="2" dataCellStyle="Data - counts"/>
    <tableColumn id="6" xr3:uid="{2E109E9F-4850-45A2-BCB7-6CB5B4952BBB}" name="Northern Health_x000a_Region" dataDxfId="1" dataCellStyle="Data - counts"/>
    <tableColumn id="7" xr3:uid="{078FB0F8-4E74-404E-BE95-FA375DC0BFC2}" name="Manitoba" dataDxfId="0" dataCellStyle="Data - counts"/>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1" customWidth="1"/>
    <col min="2" max="5" width="16.109375" style="1" customWidth="1"/>
    <col min="6" max="6" width="16.33203125" style="1" customWidth="1"/>
    <col min="7" max="8" width="16.109375" style="1" customWidth="1"/>
    <col min="9" max="9" width="16.44140625" style="1" customWidth="1"/>
    <col min="10" max="16384" width="9.109375" style="1"/>
  </cols>
  <sheetData>
    <row r="1" spans="1:7" s="5" customFormat="1" ht="18.899999999999999" customHeight="1" x14ac:dyDescent="0.3">
      <c r="A1" s="37" t="s">
        <v>35</v>
      </c>
      <c r="B1" s="4"/>
      <c r="C1" s="4"/>
      <c r="D1" s="4"/>
      <c r="E1" s="4"/>
      <c r="F1" s="4"/>
      <c r="G1" s="4"/>
    </row>
    <row r="2" spans="1:7" s="5" customFormat="1" ht="18.899999999999999" customHeight="1" x14ac:dyDescent="0.3">
      <c r="A2" s="26" t="s">
        <v>33</v>
      </c>
      <c r="B2" s="6"/>
      <c r="C2" s="6"/>
      <c r="D2" s="6"/>
      <c r="E2" s="6"/>
      <c r="F2" s="6"/>
      <c r="G2" s="6"/>
    </row>
    <row r="3" spans="1:7" ht="60" customHeight="1" x14ac:dyDescent="0.25">
      <c r="A3" s="7" t="s">
        <v>34</v>
      </c>
      <c r="B3" s="8" t="s">
        <v>20</v>
      </c>
      <c r="C3" s="9" t="s">
        <v>21</v>
      </c>
      <c r="D3" s="8" t="s">
        <v>22</v>
      </c>
      <c r="E3" s="9" t="s">
        <v>9</v>
      </c>
      <c r="F3" s="8" t="s">
        <v>23</v>
      </c>
      <c r="G3" s="10" t="s">
        <v>13</v>
      </c>
    </row>
    <row r="4" spans="1:7" ht="18.899999999999999" customHeight="1" x14ac:dyDescent="0.25">
      <c r="A4" s="24">
        <v>2003</v>
      </c>
      <c r="B4" s="39">
        <v>0.33750721960000002</v>
      </c>
      <c r="C4" s="39">
        <v>-0.42470438700000002</v>
      </c>
      <c r="D4" s="39">
        <v>0.45267453130000002</v>
      </c>
      <c r="E4" s="39">
        <v>0.43652493520000002</v>
      </c>
      <c r="F4" s="39">
        <v>1.0467483486</v>
      </c>
      <c r="G4" s="40">
        <v>-2.473763E-2</v>
      </c>
    </row>
    <row r="5" spans="1:7" ht="18.899999999999999" customHeight="1" x14ac:dyDescent="0.25">
      <c r="A5" s="25">
        <v>2004</v>
      </c>
      <c r="B5" s="41">
        <v>0.27277752319999998</v>
      </c>
      <c r="C5" s="41">
        <v>-0.37475039199999999</v>
      </c>
      <c r="D5" s="41">
        <v>0.31981674469999999</v>
      </c>
      <c r="E5" s="41">
        <v>0.3502099736</v>
      </c>
      <c r="F5" s="41">
        <v>1.3468084635999999</v>
      </c>
      <c r="G5" s="42">
        <v>-1.4625780999999999E-2</v>
      </c>
    </row>
    <row r="6" spans="1:7" ht="18.899999999999999" customHeight="1" x14ac:dyDescent="0.25">
      <c r="A6" s="24">
        <v>2005</v>
      </c>
      <c r="B6" s="39">
        <v>0.26113889620000003</v>
      </c>
      <c r="C6" s="39">
        <v>-0.38139922599999998</v>
      </c>
      <c r="D6" s="39">
        <v>0.32108617919999999</v>
      </c>
      <c r="E6" s="39">
        <v>0.34682272689999999</v>
      </c>
      <c r="F6" s="39">
        <v>1.3707872220999999</v>
      </c>
      <c r="G6" s="40">
        <v>-1.8575333999999999E-2</v>
      </c>
    </row>
    <row r="7" spans="1:7" ht="18.899999999999999" customHeight="1" x14ac:dyDescent="0.25">
      <c r="A7" s="25">
        <v>2006</v>
      </c>
      <c r="B7" s="41">
        <v>0.25480809970000001</v>
      </c>
      <c r="C7" s="41">
        <v>-0.38652193499999998</v>
      </c>
      <c r="D7" s="41">
        <v>0.31282706179999997</v>
      </c>
      <c r="E7" s="41">
        <v>0.34495078639999999</v>
      </c>
      <c r="F7" s="41">
        <v>1.4007314854999999</v>
      </c>
      <c r="G7" s="42">
        <v>-2.1833485E-2</v>
      </c>
    </row>
    <row r="8" spans="1:7" ht="18.899999999999999" customHeight="1" x14ac:dyDescent="0.25">
      <c r="A8" s="24">
        <v>2007</v>
      </c>
      <c r="B8" s="39">
        <v>0.24853874079999999</v>
      </c>
      <c r="C8" s="39">
        <v>-0.39117009699999999</v>
      </c>
      <c r="D8" s="39">
        <v>0.3064061401</v>
      </c>
      <c r="E8" s="39">
        <v>0.34547281889999998</v>
      </c>
      <c r="F8" s="39">
        <v>1.4172864375000001</v>
      </c>
      <c r="G8" s="40">
        <v>-2.4667904000000001E-2</v>
      </c>
    </row>
    <row r="9" spans="1:7" ht="18.899999999999999" customHeight="1" x14ac:dyDescent="0.25">
      <c r="A9" s="25">
        <v>2008</v>
      </c>
      <c r="B9" s="41">
        <v>0.247923005</v>
      </c>
      <c r="C9" s="41">
        <v>-0.394927266</v>
      </c>
      <c r="D9" s="41">
        <v>0.30468926010000003</v>
      </c>
      <c r="E9" s="41">
        <v>0.34514137989999999</v>
      </c>
      <c r="F9" s="41">
        <v>1.4400495660999999</v>
      </c>
      <c r="G9" s="42">
        <v>-2.5918581E-2</v>
      </c>
    </row>
    <row r="10" spans="1:7" ht="18.899999999999999" customHeight="1" x14ac:dyDescent="0.25">
      <c r="A10" s="24">
        <v>2009</v>
      </c>
      <c r="B10" s="39">
        <v>0.13631343709999999</v>
      </c>
      <c r="C10" s="39">
        <v>-0.30561421100000002</v>
      </c>
      <c r="D10" s="39">
        <v>0.17013043580000001</v>
      </c>
      <c r="E10" s="39">
        <v>0.13730297120000001</v>
      </c>
      <c r="F10" s="39">
        <v>1.2014364412</v>
      </c>
      <c r="G10" s="40">
        <v>-4.4859695999999998E-2</v>
      </c>
    </row>
    <row r="11" spans="1:7" ht="18.899999999999999" customHeight="1" x14ac:dyDescent="0.25">
      <c r="A11" s="25">
        <v>2010</v>
      </c>
      <c r="B11" s="41">
        <v>0.13883523410000001</v>
      </c>
      <c r="C11" s="41">
        <v>-0.306661823</v>
      </c>
      <c r="D11" s="41">
        <v>0.17181158229999999</v>
      </c>
      <c r="E11" s="41">
        <v>0.1357145444</v>
      </c>
      <c r="F11" s="41">
        <v>1.1991077971999999</v>
      </c>
      <c r="G11" s="42">
        <v>-4.5781748999999997E-2</v>
      </c>
    </row>
    <row r="12" spans="1:7" ht="18.899999999999999" customHeight="1" x14ac:dyDescent="0.25">
      <c r="A12" s="24">
        <v>2011</v>
      </c>
      <c r="B12" s="39">
        <v>0.1371131106</v>
      </c>
      <c r="C12" s="39">
        <v>-0.30532561400000002</v>
      </c>
      <c r="D12" s="39">
        <v>0.16846981110000001</v>
      </c>
      <c r="E12" s="39">
        <v>0.13327675999999999</v>
      </c>
      <c r="F12" s="39">
        <v>1.2004085256000001</v>
      </c>
      <c r="G12" s="40">
        <v>-4.6593733999999998E-2</v>
      </c>
    </row>
    <row r="13" spans="1:7" ht="18.899999999999999" customHeight="1" x14ac:dyDescent="0.25">
      <c r="A13" s="25">
        <v>2012</v>
      </c>
      <c r="B13" s="41">
        <v>0.1336187073</v>
      </c>
      <c r="C13" s="41">
        <v>-0.30579236700000001</v>
      </c>
      <c r="D13" s="41">
        <v>0.1603415732</v>
      </c>
      <c r="E13" s="41">
        <v>0.1284849528</v>
      </c>
      <c r="F13" s="41">
        <v>1.2087057739</v>
      </c>
      <c r="G13" s="42">
        <v>-4.9798199000000001E-2</v>
      </c>
    </row>
    <row r="14" spans="1:7" ht="18.899999999999999" customHeight="1" x14ac:dyDescent="0.25">
      <c r="A14" s="24">
        <v>2013</v>
      </c>
      <c r="B14" s="39">
        <v>0.1297021837</v>
      </c>
      <c r="C14" s="39">
        <v>-0.30667183399999998</v>
      </c>
      <c r="D14" s="39">
        <v>0.16242336490000001</v>
      </c>
      <c r="E14" s="39">
        <v>0.12703532479999999</v>
      </c>
      <c r="F14" s="39">
        <v>1.2260790145</v>
      </c>
      <c r="G14" s="40">
        <v>-5.0132626E-2</v>
      </c>
    </row>
    <row r="15" spans="1:7" ht="18.899999999999999" customHeight="1" x14ac:dyDescent="0.25">
      <c r="A15" s="25">
        <v>2014</v>
      </c>
      <c r="B15" s="41">
        <v>8.47606474E-2</v>
      </c>
      <c r="C15" s="41">
        <v>-0.335848166</v>
      </c>
      <c r="D15" s="41">
        <v>0.14110766520000001</v>
      </c>
      <c r="E15" s="41">
        <v>0.14494049480000001</v>
      </c>
      <c r="F15" s="41">
        <v>1.3897161757000001</v>
      </c>
      <c r="G15" s="42">
        <v>-6.5065354000000006E-2</v>
      </c>
    </row>
    <row r="16" spans="1:7" ht="18.899999999999999" customHeight="1" x14ac:dyDescent="0.25">
      <c r="A16" s="24">
        <v>2015</v>
      </c>
      <c r="B16" s="39">
        <v>8.1535971099999993E-2</v>
      </c>
      <c r="C16" s="39">
        <v>-0.338619477</v>
      </c>
      <c r="D16" s="39">
        <v>0.1406505136</v>
      </c>
      <c r="E16" s="39">
        <v>0.14281709349999999</v>
      </c>
      <c r="F16" s="39">
        <v>1.3978234520999999</v>
      </c>
      <c r="G16" s="40">
        <v>-6.7610671999999997E-2</v>
      </c>
    </row>
    <row r="17" spans="1:7" ht="18.899999999999999" customHeight="1" x14ac:dyDescent="0.25">
      <c r="A17" s="25">
        <v>2016</v>
      </c>
      <c r="B17" s="41">
        <v>7.7445278800000003E-2</v>
      </c>
      <c r="C17" s="41">
        <v>-0.340183505</v>
      </c>
      <c r="D17" s="41">
        <v>0.1397761297</v>
      </c>
      <c r="E17" s="41">
        <v>0.13637618460000001</v>
      </c>
      <c r="F17" s="41">
        <v>1.4024378802999999</v>
      </c>
      <c r="G17" s="42">
        <v>-7.1302407999999998E-2</v>
      </c>
    </row>
    <row r="18" spans="1:7" ht="18.899999999999999" customHeight="1" x14ac:dyDescent="0.25">
      <c r="A18" s="24">
        <v>2017</v>
      </c>
      <c r="B18" s="39">
        <v>7.1055273899999993E-2</v>
      </c>
      <c r="C18" s="39">
        <v>-0.342040395</v>
      </c>
      <c r="D18" s="39">
        <v>0.1799636858</v>
      </c>
      <c r="E18" s="39">
        <v>0.10841351809999999</v>
      </c>
      <c r="F18" s="39">
        <v>1.4149820189</v>
      </c>
      <c r="G18" s="40">
        <v>-7.3569914E-2</v>
      </c>
    </row>
    <row r="19" spans="1:7" ht="18.899999999999999" customHeight="1" x14ac:dyDescent="0.25">
      <c r="A19" s="25">
        <v>2018</v>
      </c>
      <c r="B19" s="41">
        <v>6.5711412299999994E-2</v>
      </c>
      <c r="C19" s="41">
        <v>-0.34678297400000002</v>
      </c>
      <c r="D19" s="41">
        <v>0.182805299</v>
      </c>
      <c r="E19" s="41">
        <v>8.3780325000000003E-2</v>
      </c>
      <c r="F19" s="41">
        <v>1.4260685848000001</v>
      </c>
      <c r="G19" s="42">
        <v>-7.8253722999999997E-2</v>
      </c>
    </row>
    <row r="20" spans="1:7" ht="18.899999999999999" customHeight="1" x14ac:dyDescent="0.25">
      <c r="A20" s="24">
        <v>2019</v>
      </c>
      <c r="B20" s="39">
        <v>0.1271333097</v>
      </c>
      <c r="C20" s="39">
        <v>-0.27246642999999998</v>
      </c>
      <c r="D20" s="39">
        <v>5.9495835499999997E-2</v>
      </c>
      <c r="E20" s="39">
        <v>2.6442848099999999E-2</v>
      </c>
      <c r="F20" s="39">
        <v>0.99197794029999997</v>
      </c>
      <c r="G20" s="40">
        <v>-7.0244547000000004E-2</v>
      </c>
    </row>
    <row r="21" spans="1:7" ht="18.899999999999999" customHeight="1" x14ac:dyDescent="0.25">
      <c r="A21" s="25">
        <v>2020</v>
      </c>
      <c r="B21" s="41">
        <v>0.1219773275</v>
      </c>
      <c r="C21" s="41">
        <v>-0.27986891800000002</v>
      </c>
      <c r="D21" s="41">
        <v>5.8007789400000002E-2</v>
      </c>
      <c r="E21" s="41">
        <v>2.7359061600000002E-2</v>
      </c>
      <c r="F21" s="41">
        <v>0.99574634429999997</v>
      </c>
      <c r="G21" s="42">
        <v>-7.4558268999999996E-2</v>
      </c>
    </row>
    <row r="22" spans="1:7" ht="18.899999999999999" customHeight="1" x14ac:dyDescent="0.25">
      <c r="A22" s="24">
        <v>2021</v>
      </c>
      <c r="B22" s="39">
        <v>0.1167266268</v>
      </c>
      <c r="C22" s="39">
        <v>-0.28649448900000002</v>
      </c>
      <c r="D22" s="39">
        <v>5.6836730600000003E-2</v>
      </c>
      <c r="E22" s="39">
        <v>2.69513581E-2</v>
      </c>
      <c r="F22" s="39">
        <v>1.0008757384</v>
      </c>
      <c r="G22" s="40">
        <v>-7.9679446000000001E-2</v>
      </c>
    </row>
    <row r="23" spans="1:7" ht="18.899999999999999" customHeight="1" x14ac:dyDescent="0.25">
      <c r="A23" s="25">
        <v>2022</v>
      </c>
      <c r="B23" s="41">
        <v>0.10699773579999999</v>
      </c>
      <c r="C23" s="41">
        <v>-0.294426931</v>
      </c>
      <c r="D23" s="41">
        <v>2.6960809799999999E-2</v>
      </c>
      <c r="E23" s="41">
        <v>1.71083548E-2</v>
      </c>
      <c r="F23" s="41">
        <v>1.3241289494999999</v>
      </c>
      <c r="G23" s="42">
        <v>-7.4417126E-2</v>
      </c>
    </row>
    <row r="24" spans="1:7" x14ac:dyDescent="0.25">
      <c r="A24" s="22" t="s">
        <v>24</v>
      </c>
    </row>
    <row r="26" spans="1:7" ht="15" x14ac:dyDescent="0.25">
      <c r="A26" s="2" t="s">
        <v>36</v>
      </c>
    </row>
    <row r="28" spans="1:7" ht="15.6" x14ac:dyDescent="0.3">
      <c r="A28" s="38" t="s">
        <v>37</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heetViews>
  <sheetFormatPr defaultColWidth="9.109375" defaultRowHeight="15" x14ac:dyDescent="0.25"/>
  <cols>
    <col min="1" max="16384" width="9.109375" style="2"/>
  </cols>
  <sheetData>
    <row r="1" spans="1:20" ht="15.6" x14ac:dyDescent="0.3">
      <c r="A1" s="11" t="s">
        <v>12</v>
      </c>
      <c r="B1" s="12" t="s">
        <v>14</v>
      </c>
      <c r="C1" s="12"/>
      <c r="D1" s="12"/>
      <c r="E1" s="12" t="s">
        <v>8</v>
      </c>
      <c r="F1" s="12"/>
      <c r="G1" s="12"/>
      <c r="H1" s="12" t="s">
        <v>10</v>
      </c>
      <c r="I1" s="12"/>
      <c r="J1" s="12"/>
      <c r="K1" s="12" t="s">
        <v>9</v>
      </c>
      <c r="L1" s="12"/>
      <c r="M1" s="12"/>
      <c r="N1" s="12" t="s">
        <v>11</v>
      </c>
      <c r="O1" s="12"/>
      <c r="P1" s="12"/>
      <c r="Q1" s="12" t="s">
        <v>13</v>
      </c>
      <c r="R1" s="12"/>
      <c r="S1" s="13"/>
    </row>
    <row r="2" spans="1:20" ht="15.6" x14ac:dyDescent="0.3">
      <c r="A2" s="14" t="s">
        <v>19</v>
      </c>
      <c r="B2" s="2" t="str">
        <f>IF(AND(C4="*",ISNUMBER(MATCH("s",D4:D24,0))),CONCATENATE(B1,C4," (s)"), (IF(ISNUMBER(MATCH("s",D4:D24,0)),CONCATENATE(B1," (s)"), (IF(C4="*",CONCATENATE(B1,C4),B1)))))</f>
        <v>Southern Health-Santé Sud*</v>
      </c>
      <c r="E2" s="2" t="str">
        <f>IF(AND(F4="*",ISNUMBER(MATCH("s",G4:G24,0))),CONCATENATE(E1,F4," (s)"), (IF(ISNUMBER(MATCH("s",G4:G24,0)),CONCATENATE(E1," (s)"), (IF(F4="*",CONCATENATE(E1,F4),E1)))))</f>
        <v>Winnipeg RHA*</v>
      </c>
      <c r="H2" s="2" t="str">
        <f>IF(AND(I4="*",ISNUMBER(MATCH("s",J4:J24,0))),CONCATENATE(H1,I4," (s)"), (IF(ISNUMBER(MATCH("s",J4:J24,0)),CONCATENATE(H1," (s)"), (IF(I4="*",CONCATENATE(H1,I4),H1)))))</f>
        <v>Interlake-Eastern RHA*</v>
      </c>
      <c r="K2" s="2" t="str">
        <f>IF(AND(L4="*",ISNUMBER(MATCH("s",M4:M24,0))),CONCATENATE(K1,L4," (s)"), (IF(ISNUMBER(MATCH("s",M4:M24,0)),CONCATENATE(K1," (s)"), (IF(L4="*",CONCATENATE(K1,L4),K1)))))</f>
        <v>Prairie Mountain Health*</v>
      </c>
      <c r="N2" s="2" t="str">
        <f>IF(AND(O4="*",ISNUMBER(MATCH("s",P4:P24,0))),CONCATENATE(N1,O4," (s)"), (IF(ISNUMBER(MATCH("s",P4:P24,0)),CONCATENATE(N1," (s)"), (IF(O4="*",CONCATENATE(N1,O4),N1)))))</f>
        <v>Northern Health Region</v>
      </c>
      <c r="Q2" s="2" t="str">
        <f>IF(AND(R4="*",ISNUMBER(MATCH("s",S4:S24,0))),CONCATENATE(Q1,R4," (s)"), (IF(ISNUMBER(MATCH("s",S4:S24,0)),CONCATENATE(Q1," (s)"), (IF(R4="*",CONCATENATE(Q1,R4),Q1)))))</f>
        <v>Manitoba*</v>
      </c>
      <c r="S2" s="15"/>
    </row>
    <row r="3" spans="1:20" ht="15.6" x14ac:dyDescent="0.3">
      <c r="A3" s="14" t="str">
        <f>'Raw Data'!B7</f>
        <v>year</v>
      </c>
      <c r="B3" s="3" t="str">
        <f>'Raw Data'!E7</f>
        <v>material_Mean</v>
      </c>
      <c r="C3" s="3" t="str">
        <f>'Raw Data'!R7</f>
        <v>statsig</v>
      </c>
      <c r="D3" s="3" t="s">
        <v>16</v>
      </c>
      <c r="E3" s="3" t="s">
        <v>32</v>
      </c>
      <c r="F3" s="3" t="s">
        <v>16</v>
      </c>
      <c r="G3" s="3" t="s">
        <v>16</v>
      </c>
      <c r="H3" s="3" t="s">
        <v>32</v>
      </c>
      <c r="I3" s="3" t="s">
        <v>16</v>
      </c>
      <c r="J3" s="3" t="s">
        <v>16</v>
      </c>
      <c r="K3" s="3" t="s">
        <v>32</v>
      </c>
      <c r="L3" s="3" t="s">
        <v>16</v>
      </c>
      <c r="M3" s="3" t="s">
        <v>16</v>
      </c>
      <c r="N3" s="3" t="s">
        <v>32</v>
      </c>
      <c r="O3" s="3" t="s">
        <v>16</v>
      </c>
      <c r="P3" s="3" t="s">
        <v>16</v>
      </c>
      <c r="Q3" s="3" t="s">
        <v>32</v>
      </c>
      <c r="R3" s="3" t="s">
        <v>16</v>
      </c>
      <c r="S3" s="36" t="s">
        <v>16</v>
      </c>
      <c r="T3" s="3"/>
    </row>
    <row r="4" spans="1:20" ht="15.6" x14ac:dyDescent="0.3">
      <c r="A4" s="14">
        <f>'Raw Data'!B8</f>
        <v>2003</v>
      </c>
      <c r="B4" s="23">
        <f>'Raw Data'!E8</f>
        <v>0.33750721960000002</v>
      </c>
      <c r="C4" s="23" t="str">
        <f>'Raw Data'!R8</f>
        <v>*</v>
      </c>
      <c r="D4" s="23" t="str">
        <f>'Raw Data'!S8</f>
        <v xml:space="preserve"> </v>
      </c>
      <c r="E4" s="23">
        <f>'Raw Data'!E28</f>
        <v>-0.42470438700000002</v>
      </c>
      <c r="F4" s="23" t="str">
        <f>'Raw Data'!R28</f>
        <v>*</v>
      </c>
      <c r="G4" s="23" t="str">
        <f>'Raw Data'!S28</f>
        <v xml:space="preserve"> </v>
      </c>
      <c r="H4" s="23">
        <f>'Raw Data'!E48</f>
        <v>0.45267453130000002</v>
      </c>
      <c r="I4" s="23" t="str">
        <f>'Raw Data'!R48</f>
        <v>*</v>
      </c>
      <c r="J4" s="23" t="str">
        <f>'Raw Data'!S48</f>
        <v xml:space="preserve"> </v>
      </c>
      <c r="K4" s="23">
        <f>'Raw Data'!E68</f>
        <v>0.43652493520000002</v>
      </c>
      <c r="L4" s="23" t="str">
        <f>'Raw Data'!R68</f>
        <v>*</v>
      </c>
      <c r="M4" s="23" t="str">
        <f>'Raw Data'!S68</f>
        <v xml:space="preserve"> </v>
      </c>
      <c r="N4" s="23">
        <f>'Raw Data'!E88</f>
        <v>1.0467483486</v>
      </c>
      <c r="O4" s="23" t="str">
        <f>'Raw Data'!R88</f>
        <v xml:space="preserve"> </v>
      </c>
      <c r="P4" s="23" t="str">
        <f>'Raw Data'!S88</f>
        <v xml:space="preserve"> </v>
      </c>
      <c r="Q4" s="23">
        <f>'Raw Data'!E108</f>
        <v>-2.473763E-2</v>
      </c>
      <c r="R4" s="2" t="str">
        <f>'Raw Data'!R108</f>
        <v>*</v>
      </c>
      <c r="S4" s="15" t="str">
        <f>'Raw Data'!S108</f>
        <v xml:space="preserve"> </v>
      </c>
    </row>
    <row r="5" spans="1:20" ht="15.6" x14ac:dyDescent="0.3">
      <c r="A5" s="14">
        <f>'Raw Data'!B9</f>
        <v>2004</v>
      </c>
      <c r="B5" s="23">
        <f>'Raw Data'!E9</f>
        <v>0.27277752319999998</v>
      </c>
      <c r="C5" s="23" t="str">
        <f>'Raw Data'!R9</f>
        <v xml:space="preserve"> </v>
      </c>
      <c r="D5" s="23" t="str">
        <f>'Raw Data'!S9</f>
        <v xml:space="preserve"> </v>
      </c>
      <c r="E5" s="23">
        <f>'Raw Data'!E29</f>
        <v>-0.37475039199999999</v>
      </c>
      <c r="F5" s="23" t="str">
        <f>'Raw Data'!R29</f>
        <v xml:space="preserve"> </v>
      </c>
      <c r="G5" s="23" t="str">
        <f>'Raw Data'!S29</f>
        <v xml:space="preserve"> </v>
      </c>
      <c r="H5" s="23">
        <f>'Raw Data'!E49</f>
        <v>0.31981674469999999</v>
      </c>
      <c r="I5" s="23" t="str">
        <f>'Raw Data'!R49</f>
        <v xml:space="preserve"> </v>
      </c>
      <c r="J5" s="23" t="str">
        <f>'Raw Data'!S49</f>
        <v xml:space="preserve"> </v>
      </c>
      <c r="K5" s="23">
        <f>'Raw Data'!E69</f>
        <v>0.3502099736</v>
      </c>
      <c r="L5" s="23" t="str">
        <f>'Raw Data'!R69</f>
        <v xml:space="preserve"> </v>
      </c>
      <c r="M5" s="23" t="str">
        <f>'Raw Data'!S69</f>
        <v xml:space="preserve"> </v>
      </c>
      <c r="N5" s="23">
        <f>'Raw Data'!E89</f>
        <v>1.3468084635999999</v>
      </c>
      <c r="O5" s="23" t="str">
        <f>'Raw Data'!R89</f>
        <v xml:space="preserve"> </v>
      </c>
      <c r="P5" s="23" t="str">
        <f>'Raw Data'!S89</f>
        <v xml:space="preserve"> </v>
      </c>
      <c r="Q5" s="23">
        <f>'Raw Data'!E109</f>
        <v>-1.4625780999999999E-2</v>
      </c>
      <c r="R5" s="2" t="str">
        <f>'Raw Data'!R109</f>
        <v xml:space="preserve"> </v>
      </c>
      <c r="S5" s="15" t="str">
        <f>'Raw Data'!S109</f>
        <v xml:space="preserve"> </v>
      </c>
    </row>
    <row r="6" spans="1:20" ht="15.6" x14ac:dyDescent="0.3">
      <c r="A6" s="14">
        <f>'Raw Data'!B10</f>
        <v>2005</v>
      </c>
      <c r="B6" s="23">
        <f>'Raw Data'!E10</f>
        <v>0.26113889620000003</v>
      </c>
      <c r="C6" s="23" t="str">
        <f>'Raw Data'!R10</f>
        <v xml:space="preserve"> </v>
      </c>
      <c r="D6" s="23" t="str">
        <f>'Raw Data'!S10</f>
        <v xml:space="preserve"> </v>
      </c>
      <c r="E6" s="23">
        <f>'Raw Data'!E30</f>
        <v>-0.38139922599999998</v>
      </c>
      <c r="F6" s="23" t="str">
        <f>'Raw Data'!R30</f>
        <v xml:space="preserve"> </v>
      </c>
      <c r="G6" s="23" t="str">
        <f>'Raw Data'!S30</f>
        <v xml:space="preserve"> </v>
      </c>
      <c r="H6" s="23">
        <f>'Raw Data'!E50</f>
        <v>0.32108617919999999</v>
      </c>
      <c r="I6" s="23" t="str">
        <f>'Raw Data'!R50</f>
        <v xml:space="preserve"> </v>
      </c>
      <c r="J6" s="23" t="str">
        <f>'Raw Data'!S50</f>
        <v xml:space="preserve"> </v>
      </c>
      <c r="K6" s="23">
        <f>'Raw Data'!E70</f>
        <v>0.34682272689999999</v>
      </c>
      <c r="L6" s="23" t="str">
        <f>'Raw Data'!R70</f>
        <v xml:space="preserve"> </v>
      </c>
      <c r="M6" s="23" t="str">
        <f>'Raw Data'!S70</f>
        <v xml:space="preserve"> </v>
      </c>
      <c r="N6" s="23">
        <f>'Raw Data'!E90</f>
        <v>1.3707872220999999</v>
      </c>
      <c r="O6" s="23" t="str">
        <f>'Raw Data'!R90</f>
        <v xml:space="preserve"> </v>
      </c>
      <c r="P6" s="23" t="str">
        <f>'Raw Data'!S90</f>
        <v xml:space="preserve"> </v>
      </c>
      <c r="Q6" s="23">
        <f>'Raw Data'!E110</f>
        <v>-1.8575333999999999E-2</v>
      </c>
      <c r="R6" s="2" t="str">
        <f>'Raw Data'!R110</f>
        <v xml:space="preserve"> </v>
      </c>
      <c r="S6" s="15" t="str">
        <f>'Raw Data'!S110</f>
        <v xml:space="preserve"> </v>
      </c>
    </row>
    <row r="7" spans="1:20" ht="15.6" x14ac:dyDescent="0.3">
      <c r="A7" s="14">
        <f>'Raw Data'!B11</f>
        <v>2006</v>
      </c>
      <c r="B7" s="23">
        <f>'Raw Data'!E11</f>
        <v>0.25480809970000001</v>
      </c>
      <c r="C7" s="23" t="str">
        <f>'Raw Data'!R11</f>
        <v xml:space="preserve"> </v>
      </c>
      <c r="D7" s="23" t="str">
        <f>'Raw Data'!S11</f>
        <v xml:space="preserve"> </v>
      </c>
      <c r="E7" s="23">
        <f>'Raw Data'!E31</f>
        <v>-0.38652193499999998</v>
      </c>
      <c r="F7" s="23" t="str">
        <f>'Raw Data'!R31</f>
        <v xml:space="preserve"> </v>
      </c>
      <c r="G7" s="23" t="str">
        <f>'Raw Data'!S31</f>
        <v xml:space="preserve"> </v>
      </c>
      <c r="H7" s="23">
        <f>'Raw Data'!E51</f>
        <v>0.31282706179999997</v>
      </c>
      <c r="I7" s="23" t="str">
        <f>'Raw Data'!R51</f>
        <v xml:space="preserve"> </v>
      </c>
      <c r="J7" s="23" t="str">
        <f>'Raw Data'!S51</f>
        <v xml:space="preserve"> </v>
      </c>
      <c r="K7" s="23">
        <f>'Raw Data'!E71</f>
        <v>0.34495078639999999</v>
      </c>
      <c r="L7" s="23" t="str">
        <f>'Raw Data'!R71</f>
        <v xml:space="preserve"> </v>
      </c>
      <c r="M7" s="23" t="str">
        <f>'Raw Data'!S71</f>
        <v xml:space="preserve"> </v>
      </c>
      <c r="N7" s="23">
        <f>'Raw Data'!E91</f>
        <v>1.4007314854999999</v>
      </c>
      <c r="O7" s="23" t="str">
        <f>'Raw Data'!R91</f>
        <v xml:space="preserve"> </v>
      </c>
      <c r="P7" s="23" t="str">
        <f>'Raw Data'!S91</f>
        <v xml:space="preserve"> </v>
      </c>
      <c r="Q7" s="23">
        <f>'Raw Data'!E111</f>
        <v>-2.1833485E-2</v>
      </c>
      <c r="R7" s="2" t="str">
        <f>'Raw Data'!R111</f>
        <v xml:space="preserve"> </v>
      </c>
      <c r="S7" s="15" t="str">
        <f>'Raw Data'!S111</f>
        <v xml:space="preserve"> </v>
      </c>
    </row>
    <row r="8" spans="1:20" ht="15.6" x14ac:dyDescent="0.3">
      <c r="A8" s="14">
        <f>'Raw Data'!B12</f>
        <v>2007</v>
      </c>
      <c r="B8" s="23">
        <f>'Raw Data'!E12</f>
        <v>0.24853874079999999</v>
      </c>
      <c r="C8" s="23" t="str">
        <f>'Raw Data'!R12</f>
        <v xml:space="preserve"> </v>
      </c>
      <c r="D8" s="23" t="str">
        <f>'Raw Data'!S12</f>
        <v xml:space="preserve"> </v>
      </c>
      <c r="E8" s="23">
        <f>'Raw Data'!E32</f>
        <v>-0.39117009699999999</v>
      </c>
      <c r="F8" s="23" t="str">
        <f>'Raw Data'!R32</f>
        <v xml:space="preserve"> </v>
      </c>
      <c r="G8" s="23" t="str">
        <f>'Raw Data'!S32</f>
        <v xml:space="preserve"> </v>
      </c>
      <c r="H8" s="23">
        <f>'Raw Data'!E52</f>
        <v>0.3064061401</v>
      </c>
      <c r="I8" s="23" t="str">
        <f>'Raw Data'!R52</f>
        <v xml:space="preserve"> </v>
      </c>
      <c r="J8" s="23" t="str">
        <f>'Raw Data'!S52</f>
        <v xml:space="preserve"> </v>
      </c>
      <c r="K8" s="23">
        <f>'Raw Data'!E72</f>
        <v>0.34547281889999998</v>
      </c>
      <c r="L8" s="23" t="str">
        <f>'Raw Data'!R72</f>
        <v xml:space="preserve"> </v>
      </c>
      <c r="M8" s="23" t="str">
        <f>'Raw Data'!S72</f>
        <v xml:space="preserve"> </v>
      </c>
      <c r="N8" s="23">
        <f>'Raw Data'!E92</f>
        <v>1.4172864375000001</v>
      </c>
      <c r="O8" s="23" t="str">
        <f>'Raw Data'!R92</f>
        <v xml:space="preserve"> </v>
      </c>
      <c r="P8" s="23" t="str">
        <f>'Raw Data'!S92</f>
        <v xml:space="preserve"> </v>
      </c>
      <c r="Q8" s="23">
        <f>'Raw Data'!E112</f>
        <v>-2.4667904000000001E-2</v>
      </c>
      <c r="R8" s="2" t="str">
        <f>'Raw Data'!R112</f>
        <v xml:space="preserve"> </v>
      </c>
      <c r="S8" s="15" t="str">
        <f>'Raw Data'!S112</f>
        <v xml:space="preserve"> </v>
      </c>
    </row>
    <row r="9" spans="1:20" ht="15.6" x14ac:dyDescent="0.3">
      <c r="A9" s="14">
        <f>'Raw Data'!B13</f>
        <v>2008</v>
      </c>
      <c r="B9" s="23">
        <f>'Raw Data'!E13</f>
        <v>0.247923005</v>
      </c>
      <c r="C9" s="23" t="str">
        <f>'Raw Data'!R13</f>
        <v xml:space="preserve"> </v>
      </c>
      <c r="D9" s="23" t="str">
        <f>'Raw Data'!S13</f>
        <v xml:space="preserve"> </v>
      </c>
      <c r="E9" s="23">
        <f>'Raw Data'!E33</f>
        <v>-0.394927266</v>
      </c>
      <c r="F9" s="23" t="str">
        <f>'Raw Data'!R33</f>
        <v xml:space="preserve"> </v>
      </c>
      <c r="G9" s="23" t="str">
        <f>'Raw Data'!S33</f>
        <v xml:space="preserve"> </v>
      </c>
      <c r="H9" s="23">
        <f>'Raw Data'!E53</f>
        <v>0.30468926010000003</v>
      </c>
      <c r="I9" s="23" t="str">
        <f>'Raw Data'!R53</f>
        <v xml:space="preserve"> </v>
      </c>
      <c r="J9" s="23" t="str">
        <f>'Raw Data'!S53</f>
        <v xml:space="preserve"> </v>
      </c>
      <c r="K9" s="23">
        <f>'Raw Data'!E73</f>
        <v>0.34514137989999999</v>
      </c>
      <c r="L9" s="23" t="str">
        <f>'Raw Data'!R73</f>
        <v xml:space="preserve"> </v>
      </c>
      <c r="M9" s="23" t="str">
        <f>'Raw Data'!S73</f>
        <v xml:space="preserve"> </v>
      </c>
      <c r="N9" s="23">
        <f>'Raw Data'!E93</f>
        <v>1.4400495660999999</v>
      </c>
      <c r="O9" s="23" t="str">
        <f>'Raw Data'!R93</f>
        <v xml:space="preserve"> </v>
      </c>
      <c r="P9" s="23" t="str">
        <f>'Raw Data'!S93</f>
        <v xml:space="preserve"> </v>
      </c>
      <c r="Q9" s="23">
        <f>'Raw Data'!E113</f>
        <v>-2.5918581E-2</v>
      </c>
      <c r="R9" s="2" t="str">
        <f>'Raw Data'!R113</f>
        <v xml:space="preserve"> </v>
      </c>
      <c r="S9" s="15" t="str">
        <f>'Raw Data'!S113</f>
        <v xml:space="preserve"> </v>
      </c>
    </row>
    <row r="10" spans="1:20" ht="15.6" x14ac:dyDescent="0.3">
      <c r="A10" s="14">
        <f>'Raw Data'!B14</f>
        <v>2009</v>
      </c>
      <c r="B10" s="23">
        <f>'Raw Data'!E14</f>
        <v>0.13631343709999999</v>
      </c>
      <c r="C10" s="23" t="str">
        <f>'Raw Data'!R14</f>
        <v xml:space="preserve"> </v>
      </c>
      <c r="D10" s="23" t="str">
        <f>'Raw Data'!S14</f>
        <v xml:space="preserve"> </v>
      </c>
      <c r="E10" s="23">
        <f>'Raw Data'!E34</f>
        <v>-0.30561421100000002</v>
      </c>
      <c r="F10" s="23" t="str">
        <f>'Raw Data'!R34</f>
        <v xml:space="preserve"> </v>
      </c>
      <c r="G10" s="23" t="str">
        <f>'Raw Data'!S34</f>
        <v xml:space="preserve"> </v>
      </c>
      <c r="H10" s="23">
        <f>'Raw Data'!E54</f>
        <v>0.17013043580000001</v>
      </c>
      <c r="I10" s="23" t="str">
        <f>'Raw Data'!R54</f>
        <v xml:space="preserve"> </v>
      </c>
      <c r="J10" s="23" t="str">
        <f>'Raw Data'!S54</f>
        <v xml:space="preserve"> </v>
      </c>
      <c r="K10" s="23">
        <f>'Raw Data'!E74</f>
        <v>0.13730297120000001</v>
      </c>
      <c r="L10" s="23" t="str">
        <f>'Raw Data'!R74</f>
        <v xml:space="preserve"> </v>
      </c>
      <c r="M10" s="23" t="str">
        <f>'Raw Data'!S74</f>
        <v xml:space="preserve"> </v>
      </c>
      <c r="N10" s="23">
        <f>'Raw Data'!E94</f>
        <v>1.2014364412</v>
      </c>
      <c r="O10" s="23" t="str">
        <f>'Raw Data'!R94</f>
        <v xml:space="preserve"> </v>
      </c>
      <c r="P10" s="23" t="str">
        <f>'Raw Data'!S94</f>
        <v xml:space="preserve"> </v>
      </c>
      <c r="Q10" s="23">
        <f>'Raw Data'!E114</f>
        <v>-4.4859695999999998E-2</v>
      </c>
      <c r="R10" s="2" t="str">
        <f>'Raw Data'!R114</f>
        <v xml:space="preserve"> </v>
      </c>
      <c r="S10" s="15" t="str">
        <f>'Raw Data'!S114</f>
        <v xml:space="preserve"> </v>
      </c>
    </row>
    <row r="11" spans="1:20" ht="15.6" x14ac:dyDescent="0.3">
      <c r="A11" s="14">
        <f>'Raw Data'!B15</f>
        <v>2010</v>
      </c>
      <c r="B11" s="23">
        <f>'Raw Data'!E15</f>
        <v>0.13883523410000001</v>
      </c>
      <c r="C11" s="23" t="str">
        <f>'Raw Data'!R15</f>
        <v xml:space="preserve"> </v>
      </c>
      <c r="D11" s="23" t="str">
        <f>'Raw Data'!S15</f>
        <v xml:space="preserve"> </v>
      </c>
      <c r="E11" s="23">
        <f>'Raw Data'!E35</f>
        <v>-0.306661823</v>
      </c>
      <c r="F11" s="23" t="str">
        <f>'Raw Data'!R35</f>
        <v xml:space="preserve"> </v>
      </c>
      <c r="G11" s="23" t="str">
        <f>'Raw Data'!S35</f>
        <v xml:space="preserve"> </v>
      </c>
      <c r="H11" s="23">
        <f>'Raw Data'!E55</f>
        <v>0.17181158229999999</v>
      </c>
      <c r="I11" s="23" t="str">
        <f>'Raw Data'!R55</f>
        <v xml:space="preserve"> </v>
      </c>
      <c r="J11" s="23" t="str">
        <f>'Raw Data'!S55</f>
        <v xml:space="preserve"> </v>
      </c>
      <c r="K11" s="23">
        <f>'Raw Data'!E75</f>
        <v>0.1357145444</v>
      </c>
      <c r="L11" s="23" t="str">
        <f>'Raw Data'!R75</f>
        <v xml:space="preserve"> </v>
      </c>
      <c r="M11" s="23" t="str">
        <f>'Raw Data'!S75</f>
        <v xml:space="preserve"> </v>
      </c>
      <c r="N11" s="23">
        <f>'Raw Data'!E95</f>
        <v>1.1991077971999999</v>
      </c>
      <c r="O11" s="23" t="str">
        <f>'Raw Data'!R95</f>
        <v xml:space="preserve"> </v>
      </c>
      <c r="P11" s="23" t="str">
        <f>'Raw Data'!S95</f>
        <v xml:space="preserve"> </v>
      </c>
      <c r="Q11" s="23">
        <f>'Raw Data'!E115</f>
        <v>-4.5781748999999997E-2</v>
      </c>
      <c r="R11" s="2" t="str">
        <f>'Raw Data'!R115</f>
        <v xml:space="preserve"> </v>
      </c>
      <c r="S11" s="15" t="str">
        <f>'Raw Data'!S115</f>
        <v xml:space="preserve"> </v>
      </c>
    </row>
    <row r="12" spans="1:20" ht="15.6" x14ac:dyDescent="0.3">
      <c r="A12" s="14">
        <f>'Raw Data'!B16</f>
        <v>2011</v>
      </c>
      <c r="B12" s="23">
        <f>'Raw Data'!E16</f>
        <v>0.1371131106</v>
      </c>
      <c r="C12" s="23" t="str">
        <f>'Raw Data'!R16</f>
        <v xml:space="preserve"> </v>
      </c>
      <c r="D12" s="23" t="str">
        <f>'Raw Data'!S16</f>
        <v xml:space="preserve"> </v>
      </c>
      <c r="E12" s="23">
        <f>'Raw Data'!E36</f>
        <v>-0.30532561400000002</v>
      </c>
      <c r="F12" s="23" t="str">
        <f>'Raw Data'!R36</f>
        <v xml:space="preserve"> </v>
      </c>
      <c r="G12" s="23" t="str">
        <f>'Raw Data'!S36</f>
        <v xml:space="preserve"> </v>
      </c>
      <c r="H12" s="23">
        <f>'Raw Data'!E56</f>
        <v>0.16846981110000001</v>
      </c>
      <c r="I12" s="23" t="str">
        <f>'Raw Data'!R56</f>
        <v xml:space="preserve"> </v>
      </c>
      <c r="J12" s="23" t="str">
        <f>'Raw Data'!S56</f>
        <v xml:space="preserve"> </v>
      </c>
      <c r="K12" s="23">
        <f>'Raw Data'!E76</f>
        <v>0.13327675999999999</v>
      </c>
      <c r="L12" s="23" t="str">
        <f>'Raw Data'!R76</f>
        <v xml:space="preserve"> </v>
      </c>
      <c r="M12" s="23" t="str">
        <f>'Raw Data'!S76</f>
        <v xml:space="preserve"> </v>
      </c>
      <c r="N12" s="23">
        <f>'Raw Data'!E96</f>
        <v>1.2004085256000001</v>
      </c>
      <c r="O12" s="23" t="str">
        <f>'Raw Data'!R96</f>
        <v xml:space="preserve"> </v>
      </c>
      <c r="P12" s="23" t="str">
        <f>'Raw Data'!S96</f>
        <v xml:space="preserve"> </v>
      </c>
      <c r="Q12" s="23">
        <f>'Raw Data'!E116</f>
        <v>-4.6593733999999998E-2</v>
      </c>
      <c r="R12" s="2" t="str">
        <f>'Raw Data'!R116</f>
        <v xml:space="preserve"> </v>
      </c>
      <c r="S12" s="15" t="str">
        <f>'Raw Data'!S116</f>
        <v xml:space="preserve"> </v>
      </c>
    </row>
    <row r="13" spans="1:20" ht="15.6" x14ac:dyDescent="0.3">
      <c r="A13" s="14">
        <f>'Raw Data'!B17</f>
        <v>2012</v>
      </c>
      <c r="B13" s="23">
        <f>'Raw Data'!E17</f>
        <v>0.1336187073</v>
      </c>
      <c r="C13" s="23" t="str">
        <f>'Raw Data'!R17</f>
        <v xml:space="preserve"> </v>
      </c>
      <c r="D13" s="23" t="str">
        <f>'Raw Data'!S17</f>
        <v xml:space="preserve"> </v>
      </c>
      <c r="E13" s="23">
        <f>'Raw Data'!E37</f>
        <v>-0.30579236700000001</v>
      </c>
      <c r="F13" s="23" t="str">
        <f>'Raw Data'!R37</f>
        <v xml:space="preserve"> </v>
      </c>
      <c r="G13" s="23" t="str">
        <f>'Raw Data'!S37</f>
        <v xml:space="preserve"> </v>
      </c>
      <c r="H13" s="23">
        <f>'Raw Data'!E57</f>
        <v>0.1603415732</v>
      </c>
      <c r="I13" s="23" t="str">
        <f>'Raw Data'!R57</f>
        <v xml:space="preserve"> </v>
      </c>
      <c r="J13" s="23" t="str">
        <f>'Raw Data'!S57</f>
        <v xml:space="preserve"> </v>
      </c>
      <c r="K13" s="23">
        <f>'Raw Data'!E77</f>
        <v>0.1284849528</v>
      </c>
      <c r="L13" s="23" t="str">
        <f>'Raw Data'!R77</f>
        <v xml:space="preserve"> </v>
      </c>
      <c r="M13" s="23" t="str">
        <f>'Raw Data'!S77</f>
        <v xml:space="preserve"> </v>
      </c>
      <c r="N13" s="23">
        <f>'Raw Data'!E97</f>
        <v>1.2087057739</v>
      </c>
      <c r="O13" s="23" t="str">
        <f>'Raw Data'!R97</f>
        <v xml:space="preserve"> </v>
      </c>
      <c r="P13" s="23" t="str">
        <f>'Raw Data'!S97</f>
        <v xml:space="preserve"> </v>
      </c>
      <c r="Q13" s="23">
        <f>'Raw Data'!E117</f>
        <v>-4.9798199000000001E-2</v>
      </c>
      <c r="R13" s="2" t="str">
        <f>'Raw Data'!R117</f>
        <v xml:space="preserve"> </v>
      </c>
      <c r="S13" s="15" t="str">
        <f>'Raw Data'!S117</f>
        <v xml:space="preserve"> </v>
      </c>
    </row>
    <row r="14" spans="1:20" ht="15.6" x14ac:dyDescent="0.3">
      <c r="A14" s="14">
        <f>'Raw Data'!B18</f>
        <v>2013</v>
      </c>
      <c r="B14" s="23">
        <f>'Raw Data'!E18</f>
        <v>0.1297021837</v>
      </c>
      <c r="C14" s="23" t="str">
        <f>'Raw Data'!R18</f>
        <v xml:space="preserve"> </v>
      </c>
      <c r="D14" s="23" t="str">
        <f>'Raw Data'!S18</f>
        <v xml:space="preserve"> </v>
      </c>
      <c r="E14" s="23">
        <f>'Raw Data'!E38</f>
        <v>-0.30667183399999998</v>
      </c>
      <c r="F14" s="23" t="str">
        <f>'Raw Data'!R38</f>
        <v xml:space="preserve"> </v>
      </c>
      <c r="G14" s="23" t="str">
        <f>'Raw Data'!S38</f>
        <v xml:space="preserve"> </v>
      </c>
      <c r="H14" s="23">
        <f>'Raw Data'!E58</f>
        <v>0.16242336490000001</v>
      </c>
      <c r="I14" s="23" t="str">
        <f>'Raw Data'!R58</f>
        <v xml:space="preserve"> </v>
      </c>
      <c r="J14" s="23" t="str">
        <f>'Raw Data'!S58</f>
        <v xml:space="preserve"> </v>
      </c>
      <c r="K14" s="23">
        <f>'Raw Data'!E78</f>
        <v>0.12703532479999999</v>
      </c>
      <c r="L14" s="23" t="str">
        <f>'Raw Data'!R78</f>
        <v xml:space="preserve"> </v>
      </c>
      <c r="M14" s="23" t="str">
        <f>'Raw Data'!S78</f>
        <v xml:space="preserve"> </v>
      </c>
      <c r="N14" s="23">
        <f>'Raw Data'!E98</f>
        <v>1.2260790145</v>
      </c>
      <c r="O14" s="23" t="str">
        <f>'Raw Data'!R98</f>
        <v xml:space="preserve"> </v>
      </c>
      <c r="P14" s="23" t="str">
        <f>'Raw Data'!S98</f>
        <v xml:space="preserve"> </v>
      </c>
      <c r="Q14" s="23">
        <f>'Raw Data'!E118</f>
        <v>-5.0132626E-2</v>
      </c>
      <c r="R14" s="2" t="str">
        <f>'Raw Data'!R118</f>
        <v xml:space="preserve"> </v>
      </c>
      <c r="S14" s="15" t="str">
        <f>'Raw Data'!S118</f>
        <v xml:space="preserve"> </v>
      </c>
    </row>
    <row r="15" spans="1:20" ht="15.6" x14ac:dyDescent="0.3">
      <c r="A15" s="14">
        <f>'Raw Data'!B19</f>
        <v>2014</v>
      </c>
      <c r="B15" s="23">
        <f>'Raw Data'!E19</f>
        <v>8.47606474E-2</v>
      </c>
      <c r="C15" s="23" t="str">
        <f>'Raw Data'!R19</f>
        <v xml:space="preserve"> </v>
      </c>
      <c r="D15" s="23" t="str">
        <f>'Raw Data'!S19</f>
        <v xml:space="preserve"> </v>
      </c>
      <c r="E15" s="23">
        <f>'Raw Data'!E39</f>
        <v>-0.335848166</v>
      </c>
      <c r="F15" s="23" t="str">
        <f>'Raw Data'!R39</f>
        <v xml:space="preserve"> </v>
      </c>
      <c r="G15" s="23" t="str">
        <f>'Raw Data'!S39</f>
        <v xml:space="preserve"> </v>
      </c>
      <c r="H15" s="23">
        <f>'Raw Data'!E59</f>
        <v>0.14110766520000001</v>
      </c>
      <c r="I15" s="23" t="str">
        <f>'Raw Data'!R59</f>
        <v xml:space="preserve"> </v>
      </c>
      <c r="J15" s="23" t="str">
        <f>'Raw Data'!S59</f>
        <v xml:space="preserve"> </v>
      </c>
      <c r="K15" s="23">
        <f>'Raw Data'!E79</f>
        <v>0.14494049480000001</v>
      </c>
      <c r="L15" s="23" t="str">
        <f>'Raw Data'!R79</f>
        <v xml:space="preserve"> </v>
      </c>
      <c r="M15" s="23" t="str">
        <f>'Raw Data'!S79</f>
        <v xml:space="preserve"> </v>
      </c>
      <c r="N15" s="23">
        <f>'Raw Data'!E99</f>
        <v>1.3897161757000001</v>
      </c>
      <c r="O15" s="23" t="str">
        <f>'Raw Data'!R99</f>
        <v xml:space="preserve"> </v>
      </c>
      <c r="P15" s="23" t="str">
        <f>'Raw Data'!S99</f>
        <v xml:space="preserve"> </v>
      </c>
      <c r="Q15" s="23">
        <f>'Raw Data'!E119</f>
        <v>-6.5065354000000006E-2</v>
      </c>
      <c r="R15" s="2" t="str">
        <f>'Raw Data'!R119</f>
        <v xml:space="preserve"> </v>
      </c>
      <c r="S15" s="15" t="str">
        <f>'Raw Data'!S119</f>
        <v xml:space="preserve"> </v>
      </c>
    </row>
    <row r="16" spans="1:20" ht="15.6" x14ac:dyDescent="0.3">
      <c r="A16" s="14">
        <f>'Raw Data'!B20</f>
        <v>2015</v>
      </c>
      <c r="B16" s="23">
        <f>'Raw Data'!E20</f>
        <v>8.1535971099999993E-2</v>
      </c>
      <c r="C16" s="23" t="str">
        <f>'Raw Data'!R20</f>
        <v xml:space="preserve"> </v>
      </c>
      <c r="D16" s="23" t="str">
        <f>'Raw Data'!S20</f>
        <v xml:space="preserve"> </v>
      </c>
      <c r="E16" s="23">
        <f>'Raw Data'!E40</f>
        <v>-0.338619477</v>
      </c>
      <c r="F16" s="23" t="str">
        <f>'Raw Data'!R40</f>
        <v xml:space="preserve"> </v>
      </c>
      <c r="G16" s="23" t="str">
        <f>'Raw Data'!S40</f>
        <v xml:space="preserve"> </v>
      </c>
      <c r="H16" s="23">
        <f>'Raw Data'!E60</f>
        <v>0.1406505136</v>
      </c>
      <c r="I16" s="23" t="str">
        <f>'Raw Data'!R60</f>
        <v xml:space="preserve"> </v>
      </c>
      <c r="J16" s="23" t="str">
        <f>'Raw Data'!S60</f>
        <v xml:space="preserve"> </v>
      </c>
      <c r="K16" s="23">
        <f>'Raw Data'!E80</f>
        <v>0.14281709349999999</v>
      </c>
      <c r="L16" s="23" t="str">
        <f>'Raw Data'!R80</f>
        <v xml:space="preserve"> </v>
      </c>
      <c r="M16" s="23" t="str">
        <f>'Raw Data'!S80</f>
        <v xml:space="preserve"> </v>
      </c>
      <c r="N16" s="23">
        <f>'Raw Data'!E100</f>
        <v>1.3978234520999999</v>
      </c>
      <c r="O16" s="23" t="str">
        <f>'Raw Data'!R100</f>
        <v xml:space="preserve"> </v>
      </c>
      <c r="P16" s="23" t="str">
        <f>'Raw Data'!S100</f>
        <v xml:space="preserve"> </v>
      </c>
      <c r="Q16" s="23">
        <f>'Raw Data'!E120</f>
        <v>-6.7610671999999997E-2</v>
      </c>
      <c r="R16" s="2" t="str">
        <f>'Raw Data'!R120</f>
        <v xml:space="preserve"> </v>
      </c>
      <c r="S16" s="15" t="str">
        <f>'Raw Data'!S120</f>
        <v xml:space="preserve"> </v>
      </c>
    </row>
    <row r="17" spans="1:19" ht="15.6" x14ac:dyDescent="0.3">
      <c r="A17" s="14">
        <f>'Raw Data'!B21</f>
        <v>2016</v>
      </c>
      <c r="B17" s="23">
        <f>'Raw Data'!E21</f>
        <v>7.7445278800000003E-2</v>
      </c>
      <c r="C17" s="23" t="str">
        <f>'Raw Data'!R21</f>
        <v xml:space="preserve"> </v>
      </c>
      <c r="D17" s="23" t="str">
        <f>'Raw Data'!S21</f>
        <v xml:space="preserve"> </v>
      </c>
      <c r="E17" s="23">
        <f>'Raw Data'!E41</f>
        <v>-0.340183505</v>
      </c>
      <c r="F17" s="23" t="str">
        <f>'Raw Data'!R41</f>
        <v xml:space="preserve"> </v>
      </c>
      <c r="G17" s="23" t="str">
        <f>'Raw Data'!S41</f>
        <v xml:space="preserve"> </v>
      </c>
      <c r="H17" s="23">
        <f>'Raw Data'!E61</f>
        <v>0.1397761297</v>
      </c>
      <c r="I17" s="23" t="str">
        <f>'Raw Data'!R61</f>
        <v xml:space="preserve"> </v>
      </c>
      <c r="J17" s="23" t="str">
        <f>'Raw Data'!S61</f>
        <v xml:space="preserve"> </v>
      </c>
      <c r="K17" s="23">
        <f>'Raw Data'!E81</f>
        <v>0.13637618460000001</v>
      </c>
      <c r="L17" s="23" t="str">
        <f>'Raw Data'!R81</f>
        <v xml:space="preserve"> </v>
      </c>
      <c r="M17" s="23" t="str">
        <f>'Raw Data'!S81</f>
        <v xml:space="preserve"> </v>
      </c>
      <c r="N17" s="23">
        <f>'Raw Data'!E101</f>
        <v>1.4024378802999999</v>
      </c>
      <c r="O17" s="23" t="str">
        <f>'Raw Data'!R101</f>
        <v xml:space="preserve"> </v>
      </c>
      <c r="P17" s="23" t="str">
        <f>'Raw Data'!S101</f>
        <v xml:space="preserve"> </v>
      </c>
      <c r="Q17" s="23">
        <f>'Raw Data'!E121</f>
        <v>-7.1302407999999998E-2</v>
      </c>
      <c r="R17" s="2" t="str">
        <f>'Raw Data'!R121</f>
        <v xml:space="preserve"> </v>
      </c>
      <c r="S17" s="15" t="str">
        <f>'Raw Data'!S121</f>
        <v xml:space="preserve"> </v>
      </c>
    </row>
    <row r="18" spans="1:19" ht="15.6" x14ac:dyDescent="0.3">
      <c r="A18" s="14">
        <f>'Raw Data'!B22</f>
        <v>2017</v>
      </c>
      <c r="B18" s="23">
        <f>'Raw Data'!E22</f>
        <v>7.1055273899999993E-2</v>
      </c>
      <c r="C18" s="23" t="str">
        <f>'Raw Data'!R22</f>
        <v xml:space="preserve"> </v>
      </c>
      <c r="D18" s="23" t="str">
        <f>'Raw Data'!S22</f>
        <v xml:space="preserve"> </v>
      </c>
      <c r="E18" s="23">
        <f>'Raw Data'!E42</f>
        <v>-0.342040395</v>
      </c>
      <c r="F18" s="23" t="str">
        <f>'Raw Data'!R42</f>
        <v xml:space="preserve"> </v>
      </c>
      <c r="G18" s="23" t="str">
        <f>'Raw Data'!S42</f>
        <v xml:space="preserve"> </v>
      </c>
      <c r="H18" s="23">
        <f>'Raw Data'!E62</f>
        <v>0.1799636858</v>
      </c>
      <c r="I18" s="23" t="str">
        <f>'Raw Data'!R62</f>
        <v xml:space="preserve"> </v>
      </c>
      <c r="J18" s="23" t="str">
        <f>'Raw Data'!S62</f>
        <v xml:space="preserve"> </v>
      </c>
      <c r="K18" s="23">
        <f>'Raw Data'!E82</f>
        <v>0.10841351809999999</v>
      </c>
      <c r="L18" s="23" t="str">
        <f>'Raw Data'!R82</f>
        <v xml:space="preserve"> </v>
      </c>
      <c r="M18" s="23" t="str">
        <f>'Raw Data'!S82</f>
        <v xml:space="preserve"> </v>
      </c>
      <c r="N18" s="23">
        <f>'Raw Data'!E102</f>
        <v>1.4149820189</v>
      </c>
      <c r="O18" s="23" t="str">
        <f>'Raw Data'!R102</f>
        <v xml:space="preserve"> </v>
      </c>
      <c r="P18" s="23" t="str">
        <f>'Raw Data'!S102</f>
        <v xml:space="preserve"> </v>
      </c>
      <c r="Q18" s="23">
        <f>'Raw Data'!E122</f>
        <v>-7.3569914E-2</v>
      </c>
      <c r="R18" s="2" t="str">
        <f>'Raw Data'!R122</f>
        <v xml:space="preserve"> </v>
      </c>
      <c r="S18" s="15" t="str">
        <f>'Raw Data'!S122</f>
        <v xml:space="preserve"> </v>
      </c>
    </row>
    <row r="19" spans="1:19" ht="15.6" x14ac:dyDescent="0.3">
      <c r="A19" s="14">
        <f>'Raw Data'!B23</f>
        <v>2018</v>
      </c>
      <c r="B19" s="23">
        <f>'Raw Data'!E23</f>
        <v>6.5711412299999994E-2</v>
      </c>
      <c r="C19" s="23" t="str">
        <f>'Raw Data'!R23</f>
        <v xml:space="preserve"> </v>
      </c>
      <c r="D19" s="23" t="str">
        <f>'Raw Data'!S23</f>
        <v xml:space="preserve"> </v>
      </c>
      <c r="E19" s="23">
        <f>'Raw Data'!E43</f>
        <v>-0.34678297400000002</v>
      </c>
      <c r="F19" s="23" t="str">
        <f>'Raw Data'!R43</f>
        <v xml:space="preserve"> </v>
      </c>
      <c r="G19" s="23" t="str">
        <f>'Raw Data'!S43</f>
        <v xml:space="preserve"> </v>
      </c>
      <c r="H19" s="23">
        <f>'Raw Data'!E63</f>
        <v>0.182805299</v>
      </c>
      <c r="I19" s="23" t="str">
        <f>'Raw Data'!R63</f>
        <v xml:space="preserve"> </v>
      </c>
      <c r="J19" s="23" t="str">
        <f>'Raw Data'!S63</f>
        <v xml:space="preserve"> </v>
      </c>
      <c r="K19" s="23">
        <f>'Raw Data'!E83</f>
        <v>8.3780325000000003E-2</v>
      </c>
      <c r="L19" s="23" t="str">
        <f>'Raw Data'!R83</f>
        <v xml:space="preserve"> </v>
      </c>
      <c r="M19" s="23" t="str">
        <f>'Raw Data'!S83</f>
        <v xml:space="preserve"> </v>
      </c>
      <c r="N19" s="23">
        <f>'Raw Data'!E103</f>
        <v>1.4260685848000001</v>
      </c>
      <c r="O19" s="23" t="str">
        <f>'Raw Data'!R103</f>
        <v xml:space="preserve"> </v>
      </c>
      <c r="P19" s="23" t="str">
        <f>'Raw Data'!S103</f>
        <v xml:space="preserve"> </v>
      </c>
      <c r="Q19" s="23">
        <f>'Raw Data'!E123</f>
        <v>-7.8253722999999997E-2</v>
      </c>
      <c r="R19" s="2" t="str">
        <f>'Raw Data'!R123</f>
        <v xml:space="preserve"> </v>
      </c>
      <c r="S19" s="15" t="str">
        <f>'Raw Data'!S123</f>
        <v xml:space="preserve"> </v>
      </c>
    </row>
    <row r="20" spans="1:19" ht="15.6" x14ac:dyDescent="0.3">
      <c r="A20" s="14">
        <f>'Raw Data'!B24</f>
        <v>2019</v>
      </c>
      <c r="B20" s="23">
        <f>'Raw Data'!E24</f>
        <v>0.1271333097</v>
      </c>
      <c r="C20" s="23" t="str">
        <f>'Raw Data'!R24</f>
        <v xml:space="preserve"> </v>
      </c>
      <c r="D20" s="23" t="str">
        <f>'Raw Data'!S24</f>
        <v xml:space="preserve"> </v>
      </c>
      <c r="E20" s="23">
        <f>'Raw Data'!E44</f>
        <v>-0.27246642999999998</v>
      </c>
      <c r="F20" s="23" t="str">
        <f>'Raw Data'!R44</f>
        <v xml:space="preserve"> </v>
      </c>
      <c r="G20" s="23" t="str">
        <f>'Raw Data'!S44</f>
        <v xml:space="preserve"> </v>
      </c>
      <c r="H20" s="23">
        <f>'Raw Data'!E64</f>
        <v>5.9495835499999997E-2</v>
      </c>
      <c r="I20" s="23" t="str">
        <f>'Raw Data'!R64</f>
        <v xml:space="preserve"> </v>
      </c>
      <c r="J20" s="23" t="str">
        <f>'Raw Data'!S64</f>
        <v xml:space="preserve"> </v>
      </c>
      <c r="K20" s="23">
        <f>'Raw Data'!E84</f>
        <v>2.6442848099999999E-2</v>
      </c>
      <c r="L20" s="23" t="str">
        <f>'Raw Data'!R84</f>
        <v xml:space="preserve"> </v>
      </c>
      <c r="M20" s="23" t="str">
        <f>'Raw Data'!S84</f>
        <v xml:space="preserve"> </v>
      </c>
      <c r="N20" s="23">
        <f>'Raw Data'!E104</f>
        <v>0.99197794029999997</v>
      </c>
      <c r="O20" s="23" t="str">
        <f>'Raw Data'!R104</f>
        <v xml:space="preserve"> </v>
      </c>
      <c r="P20" s="23" t="str">
        <f>'Raw Data'!S104</f>
        <v xml:space="preserve"> </v>
      </c>
      <c r="Q20" s="23">
        <f>'Raw Data'!E124</f>
        <v>-7.0244547000000004E-2</v>
      </c>
      <c r="R20" s="2" t="str">
        <f>'Raw Data'!R124</f>
        <v xml:space="preserve"> </v>
      </c>
      <c r="S20" s="15" t="str">
        <f>'Raw Data'!S124</f>
        <v xml:space="preserve"> </v>
      </c>
    </row>
    <row r="21" spans="1:19" ht="15.6" x14ac:dyDescent="0.3">
      <c r="A21" s="14">
        <f>'Raw Data'!B25</f>
        <v>2020</v>
      </c>
      <c r="B21" s="23">
        <f>'Raw Data'!E25</f>
        <v>0.1219773275</v>
      </c>
      <c r="C21" s="23" t="str">
        <f>'Raw Data'!R25</f>
        <v xml:space="preserve"> </v>
      </c>
      <c r="D21" s="23" t="str">
        <f>'Raw Data'!S25</f>
        <v xml:space="preserve"> </v>
      </c>
      <c r="E21" s="23">
        <f>'Raw Data'!E45</f>
        <v>-0.27986891800000002</v>
      </c>
      <c r="F21" s="23" t="str">
        <f>'Raw Data'!R45</f>
        <v xml:space="preserve"> </v>
      </c>
      <c r="G21" s="23" t="str">
        <f>'Raw Data'!S45</f>
        <v xml:space="preserve"> </v>
      </c>
      <c r="H21" s="23">
        <f>'Raw Data'!E65</f>
        <v>5.8007789400000002E-2</v>
      </c>
      <c r="I21" s="23" t="str">
        <f>'Raw Data'!R65</f>
        <v xml:space="preserve"> </v>
      </c>
      <c r="J21" s="23" t="str">
        <f>'Raw Data'!S65</f>
        <v xml:space="preserve"> </v>
      </c>
      <c r="K21" s="23">
        <f>'Raw Data'!E85</f>
        <v>2.7359061600000002E-2</v>
      </c>
      <c r="L21" s="23" t="str">
        <f>'Raw Data'!R85</f>
        <v xml:space="preserve"> </v>
      </c>
      <c r="M21" s="23" t="str">
        <f>'Raw Data'!S85</f>
        <v xml:space="preserve"> </v>
      </c>
      <c r="N21" s="23">
        <f>'Raw Data'!E105</f>
        <v>0.99574634429999997</v>
      </c>
      <c r="O21" s="23" t="str">
        <f>'Raw Data'!R105</f>
        <v xml:space="preserve"> </v>
      </c>
      <c r="P21" s="23" t="str">
        <f>'Raw Data'!S105</f>
        <v xml:space="preserve"> </v>
      </c>
      <c r="Q21" s="23">
        <f>'Raw Data'!E125</f>
        <v>-7.4558268999999996E-2</v>
      </c>
      <c r="R21" s="2" t="str">
        <f>'Raw Data'!R125</f>
        <v xml:space="preserve"> </v>
      </c>
      <c r="S21" s="15" t="str">
        <f>'Raw Data'!S125</f>
        <v xml:space="preserve"> </v>
      </c>
    </row>
    <row r="22" spans="1:19" ht="15.6" x14ac:dyDescent="0.3">
      <c r="A22" s="14">
        <f>'Raw Data'!B26</f>
        <v>2021</v>
      </c>
      <c r="B22" s="23">
        <f>'Raw Data'!E26</f>
        <v>0.1167266268</v>
      </c>
      <c r="C22" s="23" t="str">
        <f>'Raw Data'!R26</f>
        <v xml:space="preserve"> </v>
      </c>
      <c r="D22" s="23" t="str">
        <f>'Raw Data'!S26</f>
        <v xml:space="preserve"> </v>
      </c>
      <c r="E22" s="23">
        <f>'Raw Data'!E46</f>
        <v>-0.28649448900000002</v>
      </c>
      <c r="F22" s="23" t="str">
        <f>'Raw Data'!R46</f>
        <v xml:space="preserve"> </v>
      </c>
      <c r="G22" s="23" t="str">
        <f>'Raw Data'!S46</f>
        <v xml:space="preserve"> </v>
      </c>
      <c r="H22" s="23">
        <f>'Raw Data'!E66</f>
        <v>5.6836730600000003E-2</v>
      </c>
      <c r="I22" s="23" t="str">
        <f>'Raw Data'!R66</f>
        <v xml:space="preserve"> </v>
      </c>
      <c r="J22" s="23" t="str">
        <f>'Raw Data'!S66</f>
        <v xml:space="preserve"> </v>
      </c>
      <c r="K22" s="23">
        <f>'Raw Data'!E86</f>
        <v>2.69513581E-2</v>
      </c>
      <c r="L22" s="23" t="str">
        <f>'Raw Data'!R86</f>
        <v xml:space="preserve"> </v>
      </c>
      <c r="M22" s="23" t="str">
        <f>'Raw Data'!S86</f>
        <v xml:space="preserve"> </v>
      </c>
      <c r="N22" s="23">
        <f>'Raw Data'!E106</f>
        <v>1.0008757384</v>
      </c>
      <c r="O22" s="23" t="str">
        <f>'Raw Data'!R106</f>
        <v xml:space="preserve"> </v>
      </c>
      <c r="P22" s="23" t="str">
        <f>'Raw Data'!S106</f>
        <v xml:space="preserve"> </v>
      </c>
      <c r="Q22" s="23">
        <f>'Raw Data'!E126</f>
        <v>-7.9679446000000001E-2</v>
      </c>
      <c r="R22" s="2" t="str">
        <f>'Raw Data'!R126</f>
        <v xml:space="preserve"> </v>
      </c>
      <c r="S22" s="15" t="str">
        <f>'Raw Data'!S126</f>
        <v xml:space="preserve"> </v>
      </c>
    </row>
    <row r="23" spans="1:19" ht="15.6" x14ac:dyDescent="0.3">
      <c r="A23" s="14">
        <f>'Raw Data'!B27</f>
        <v>2022</v>
      </c>
      <c r="B23" s="23">
        <f>'Raw Data'!E27</f>
        <v>0.10699773579999999</v>
      </c>
      <c r="C23" s="23" t="str">
        <f>'Raw Data'!R27</f>
        <v xml:space="preserve"> </v>
      </c>
      <c r="D23" s="23" t="str">
        <f>'Raw Data'!S27</f>
        <v xml:space="preserve"> </v>
      </c>
      <c r="E23" s="23">
        <f>'Raw Data'!E47</f>
        <v>-0.294426931</v>
      </c>
      <c r="F23" s="23" t="str">
        <f>'Raw Data'!R47</f>
        <v xml:space="preserve"> </v>
      </c>
      <c r="G23" s="23" t="str">
        <f>'Raw Data'!S47</f>
        <v xml:space="preserve"> </v>
      </c>
      <c r="H23" s="23">
        <f>'Raw Data'!E67</f>
        <v>2.6960809799999999E-2</v>
      </c>
      <c r="I23" s="23" t="str">
        <f>'Raw Data'!R67</f>
        <v xml:space="preserve"> </v>
      </c>
      <c r="J23" s="23" t="str">
        <f>'Raw Data'!S67</f>
        <v xml:space="preserve"> </v>
      </c>
      <c r="K23" s="23">
        <f>'Raw Data'!E87</f>
        <v>1.71083548E-2</v>
      </c>
      <c r="L23" s="23" t="str">
        <f>'Raw Data'!R87</f>
        <v xml:space="preserve"> </v>
      </c>
      <c r="M23" s="23" t="str">
        <f>'Raw Data'!S87</f>
        <v xml:space="preserve"> </v>
      </c>
      <c r="N23" s="23">
        <f>'Raw Data'!E107</f>
        <v>1.3241289494999999</v>
      </c>
      <c r="O23" s="23" t="str">
        <f>'Raw Data'!R107</f>
        <v xml:space="preserve"> </v>
      </c>
      <c r="P23" s="23" t="str">
        <f>'Raw Data'!S107</f>
        <v xml:space="preserve"> </v>
      </c>
      <c r="Q23" s="23">
        <f>'Raw Data'!E127</f>
        <v>-7.4417126E-2</v>
      </c>
      <c r="R23" s="2" t="str">
        <f>'Raw Data'!R127</f>
        <v xml:space="preserve"> </v>
      </c>
      <c r="S23" s="15" t="str">
        <f>'Raw Data'!S127</f>
        <v xml:space="preserve"> </v>
      </c>
    </row>
    <row r="24" spans="1:19" ht="15.6" x14ac:dyDescent="0.3">
      <c r="A24" s="16"/>
      <c r="B24" s="17"/>
      <c r="C24" s="17"/>
      <c r="D24" s="17"/>
      <c r="E24" s="17"/>
      <c r="F24" s="17"/>
      <c r="G24" s="17"/>
      <c r="H24" s="17"/>
      <c r="I24" s="17"/>
      <c r="J24" s="17"/>
      <c r="K24" s="17"/>
      <c r="L24" s="17"/>
      <c r="M24" s="17"/>
      <c r="N24" s="17"/>
      <c r="O24" s="17"/>
      <c r="P24" s="17"/>
      <c r="Q24" s="17"/>
      <c r="R24" s="17"/>
      <c r="S24" s="18"/>
    </row>
    <row r="27" spans="1:19" ht="15.6" x14ac:dyDescent="0.3">
      <c r="B27"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workbookViewId="0">
      <selection activeCell="L59" sqref="L59"/>
    </sheetView>
  </sheetViews>
  <sheetFormatPr defaultColWidth="9.109375" defaultRowHeight="15" x14ac:dyDescent="0.25"/>
  <cols>
    <col min="1" max="1" width="33.6640625" style="2" customWidth="1"/>
    <col min="2" max="2" width="12" style="2" customWidth="1"/>
    <col min="3" max="3" width="9.33203125" style="2" bestFit="1" customWidth="1"/>
    <col min="4" max="4" width="10.33203125" style="2" bestFit="1" customWidth="1"/>
    <col min="5" max="5" width="15.5546875" style="2" bestFit="1" customWidth="1"/>
    <col min="6" max="6" width="11.5546875" style="2" bestFit="1" customWidth="1"/>
    <col min="7" max="8" width="11.6640625" style="2" bestFit="1" customWidth="1"/>
    <col min="9" max="15" width="9.33203125" style="2" bestFit="1" customWidth="1"/>
    <col min="16" max="16" width="16.6640625" style="2" bestFit="1" customWidth="1"/>
    <col min="17" max="17" width="19.6640625" style="2" bestFit="1" customWidth="1"/>
    <col min="18" max="18" width="7.44140625" style="2" bestFit="1" customWidth="1"/>
    <col min="19" max="19" width="1.6640625" style="2" bestFit="1" customWidth="1"/>
    <col min="20" max="16384" width="9.109375" style="2"/>
  </cols>
  <sheetData>
    <row r="2" spans="1:30" x14ac:dyDescent="0.25">
      <c r="B2" s="19"/>
    </row>
    <row r="4" spans="1:30" x14ac:dyDescent="0.25">
      <c r="A4" s="2" t="s">
        <v>31</v>
      </c>
    </row>
    <row r="6" spans="1:30" x14ac:dyDescent="0.25">
      <c r="A6" s="2" t="s">
        <v>25</v>
      </c>
    </row>
    <row r="7" spans="1:30" x14ac:dyDescent="0.25">
      <c r="A7" s="2" t="s">
        <v>0</v>
      </c>
      <c r="B7" s="27" t="s">
        <v>15</v>
      </c>
      <c r="C7" s="27"/>
      <c r="D7" s="27"/>
      <c r="E7" s="28" t="s">
        <v>32</v>
      </c>
      <c r="F7" s="27" t="s">
        <v>26</v>
      </c>
      <c r="G7" s="27" t="s">
        <v>27</v>
      </c>
      <c r="H7" s="27" t="s">
        <v>28</v>
      </c>
      <c r="I7" s="27"/>
      <c r="J7" s="27"/>
      <c r="K7" s="27"/>
      <c r="L7" s="27"/>
      <c r="M7" s="27"/>
      <c r="N7" s="27"/>
      <c r="O7" s="27"/>
      <c r="P7" s="27" t="s">
        <v>29</v>
      </c>
      <c r="Q7" s="27" t="s">
        <v>30</v>
      </c>
      <c r="R7" s="27" t="s">
        <v>16</v>
      </c>
      <c r="S7" s="27"/>
    </row>
    <row r="8" spans="1:30" s="3" customFormat="1" ht="15.6" x14ac:dyDescent="0.3">
      <c r="A8" s="3" t="s">
        <v>1</v>
      </c>
      <c r="B8" s="3">
        <v>2003</v>
      </c>
      <c r="E8" s="29">
        <v>0.33750721960000002</v>
      </c>
      <c r="F8" s="30">
        <v>0.33439684600000003</v>
      </c>
      <c r="G8" s="30">
        <v>0.34061759320000001</v>
      </c>
      <c r="H8" s="31">
        <v>4.2128439000000001E-6</v>
      </c>
      <c r="I8" s="30"/>
      <c r="J8" s="30"/>
      <c r="K8" s="30"/>
      <c r="L8" s="32"/>
      <c r="M8" s="32"/>
      <c r="N8" s="32"/>
      <c r="O8" s="32"/>
      <c r="P8" s="32">
        <v>-1.146E-2</v>
      </c>
      <c r="Q8" s="32">
        <v>1.76636E-3</v>
      </c>
      <c r="R8" s="3" t="s">
        <v>17</v>
      </c>
      <c r="S8" s="3" t="s">
        <v>18</v>
      </c>
      <c r="AD8" s="20"/>
    </row>
    <row r="9" spans="1:30" x14ac:dyDescent="0.25">
      <c r="A9" s="2" t="s">
        <v>1</v>
      </c>
      <c r="B9" s="2">
        <v>2004</v>
      </c>
      <c r="E9" s="33">
        <v>0.27277752319999998</v>
      </c>
      <c r="F9" s="34">
        <v>0.26892884109999998</v>
      </c>
      <c r="G9" s="34">
        <v>0.27662620529999998</v>
      </c>
      <c r="H9" s="35" t="s">
        <v>18</v>
      </c>
      <c r="I9" s="34"/>
      <c r="J9" s="34"/>
      <c r="K9" s="34"/>
      <c r="L9" s="23"/>
      <c r="M9" s="23"/>
      <c r="N9" s="23"/>
      <c r="O9" s="23"/>
      <c r="P9" s="23" t="s">
        <v>18</v>
      </c>
      <c r="Q9" s="23" t="s">
        <v>18</v>
      </c>
      <c r="R9" s="2" t="s">
        <v>18</v>
      </c>
      <c r="S9" s="2" t="s">
        <v>18</v>
      </c>
      <c r="AD9" s="21"/>
    </row>
    <row r="10" spans="1:30" x14ac:dyDescent="0.25">
      <c r="A10" s="2" t="s">
        <v>1</v>
      </c>
      <c r="B10" s="2">
        <v>2005</v>
      </c>
      <c r="E10" s="33">
        <v>0.26113889620000003</v>
      </c>
      <c r="F10" s="34">
        <v>0.25730728330000002</v>
      </c>
      <c r="G10" s="34">
        <v>0.26497050909999997</v>
      </c>
      <c r="H10" s="35" t="s">
        <v>18</v>
      </c>
      <c r="I10" s="34"/>
      <c r="J10" s="34"/>
      <c r="K10" s="34"/>
      <c r="L10" s="23"/>
      <c r="M10" s="23"/>
      <c r="N10" s="23"/>
      <c r="O10" s="23"/>
      <c r="P10" s="23" t="s">
        <v>18</v>
      </c>
      <c r="Q10" s="23" t="s">
        <v>18</v>
      </c>
      <c r="R10" s="2" t="s">
        <v>18</v>
      </c>
      <c r="S10" s="2" t="s">
        <v>18</v>
      </c>
      <c r="AD10" s="21"/>
    </row>
    <row r="11" spans="1:30" x14ac:dyDescent="0.25">
      <c r="A11" s="2" t="s">
        <v>1</v>
      </c>
      <c r="B11" s="2">
        <v>2006</v>
      </c>
      <c r="E11" s="33">
        <v>0.25480809970000001</v>
      </c>
      <c r="F11" s="34">
        <v>0.25100779480000002</v>
      </c>
      <c r="G11" s="34">
        <v>0.25860840460000001</v>
      </c>
      <c r="H11" s="35" t="s">
        <v>18</v>
      </c>
      <c r="I11" s="34"/>
      <c r="J11" s="34"/>
      <c r="K11" s="34"/>
      <c r="L11" s="23"/>
      <c r="M11" s="23"/>
      <c r="N11" s="23"/>
      <c r="O11" s="23"/>
      <c r="P11" s="23" t="s">
        <v>18</v>
      </c>
      <c r="Q11" s="23" t="s">
        <v>18</v>
      </c>
      <c r="R11" s="2" t="s">
        <v>18</v>
      </c>
      <c r="S11" s="2" t="s">
        <v>18</v>
      </c>
      <c r="AD11" s="21"/>
    </row>
    <row r="12" spans="1:30" x14ac:dyDescent="0.25">
      <c r="A12" s="2" t="s">
        <v>1</v>
      </c>
      <c r="B12" s="2">
        <v>2007</v>
      </c>
      <c r="E12" s="33">
        <v>0.24853874079999999</v>
      </c>
      <c r="F12" s="34">
        <v>0.24477967489999999</v>
      </c>
      <c r="G12" s="34">
        <v>0.25229780670000002</v>
      </c>
      <c r="H12" s="35" t="s">
        <v>18</v>
      </c>
      <c r="I12" s="34"/>
      <c r="J12" s="34"/>
      <c r="K12" s="34"/>
      <c r="L12" s="23"/>
      <c r="M12" s="23"/>
      <c r="N12" s="23"/>
      <c r="O12" s="23"/>
      <c r="P12" s="23" t="s">
        <v>18</v>
      </c>
      <c r="Q12" s="23" t="s">
        <v>18</v>
      </c>
      <c r="R12" s="2" t="s">
        <v>18</v>
      </c>
      <c r="S12" s="2" t="s">
        <v>18</v>
      </c>
      <c r="AD12" s="21"/>
    </row>
    <row r="13" spans="1:30" x14ac:dyDescent="0.25">
      <c r="A13" s="2" t="s">
        <v>1</v>
      </c>
      <c r="B13" s="2">
        <v>2008</v>
      </c>
      <c r="E13" s="33">
        <v>0.247923005</v>
      </c>
      <c r="F13" s="34">
        <v>0.2441804125</v>
      </c>
      <c r="G13" s="34">
        <v>0.2516655975</v>
      </c>
      <c r="H13" s="35" t="s">
        <v>18</v>
      </c>
      <c r="I13" s="34"/>
      <c r="J13" s="34"/>
      <c r="K13" s="34"/>
      <c r="L13" s="23"/>
      <c r="M13" s="23"/>
      <c r="N13" s="23"/>
      <c r="O13" s="23"/>
      <c r="P13" s="23" t="s">
        <v>18</v>
      </c>
      <c r="Q13" s="23" t="s">
        <v>18</v>
      </c>
      <c r="R13" s="2" t="s">
        <v>18</v>
      </c>
      <c r="S13" s="2" t="s">
        <v>18</v>
      </c>
      <c r="AD13" s="21"/>
    </row>
    <row r="14" spans="1:30" x14ac:dyDescent="0.25">
      <c r="A14" s="2" t="s">
        <v>1</v>
      </c>
      <c r="B14" s="2">
        <v>2009</v>
      </c>
      <c r="E14" s="33">
        <v>0.13631343709999999</v>
      </c>
      <c r="F14" s="34">
        <v>0.1328632314</v>
      </c>
      <c r="G14" s="34">
        <v>0.1397636427</v>
      </c>
      <c r="H14" s="35" t="s">
        <v>18</v>
      </c>
      <c r="I14" s="34"/>
      <c r="J14" s="34"/>
      <c r="K14" s="34"/>
      <c r="L14" s="23"/>
      <c r="M14" s="23"/>
      <c r="N14" s="23"/>
      <c r="O14" s="23"/>
      <c r="P14" s="23" t="s">
        <v>18</v>
      </c>
      <c r="Q14" s="23" t="s">
        <v>18</v>
      </c>
      <c r="R14" s="2" t="s">
        <v>18</v>
      </c>
      <c r="S14" s="2" t="s">
        <v>18</v>
      </c>
      <c r="AD14" s="21"/>
    </row>
    <row r="15" spans="1:30" x14ac:dyDescent="0.25">
      <c r="A15" s="2" t="s">
        <v>1</v>
      </c>
      <c r="B15" s="2">
        <v>2010</v>
      </c>
      <c r="E15" s="33">
        <v>0.13883523410000001</v>
      </c>
      <c r="F15" s="34">
        <v>0.13542057569999999</v>
      </c>
      <c r="G15" s="34">
        <v>0.1422498925</v>
      </c>
      <c r="H15" s="35" t="s">
        <v>18</v>
      </c>
      <c r="I15" s="34"/>
      <c r="J15" s="34"/>
      <c r="K15" s="34"/>
      <c r="L15" s="23"/>
      <c r="M15" s="23"/>
      <c r="N15" s="23"/>
      <c r="O15" s="23"/>
      <c r="P15" s="23" t="s">
        <v>18</v>
      </c>
      <c r="Q15" s="23" t="s">
        <v>18</v>
      </c>
      <c r="R15" s="2" t="s">
        <v>18</v>
      </c>
      <c r="S15" s="2" t="s">
        <v>18</v>
      </c>
      <c r="AD15" s="21"/>
    </row>
    <row r="16" spans="1:30" x14ac:dyDescent="0.25">
      <c r="A16" s="2" t="s">
        <v>1</v>
      </c>
      <c r="B16" s="2">
        <v>2011</v>
      </c>
      <c r="E16" s="33">
        <v>0.1371131106</v>
      </c>
      <c r="F16" s="34">
        <v>0.1337368642</v>
      </c>
      <c r="G16" s="34">
        <v>0.14048935700000001</v>
      </c>
      <c r="H16" s="35" t="s">
        <v>18</v>
      </c>
      <c r="I16" s="34"/>
      <c r="J16" s="34"/>
      <c r="K16" s="34"/>
      <c r="L16" s="23"/>
      <c r="M16" s="23"/>
      <c r="N16" s="23"/>
      <c r="O16" s="23"/>
      <c r="P16" s="23" t="s">
        <v>18</v>
      </c>
      <c r="Q16" s="23" t="s">
        <v>18</v>
      </c>
      <c r="R16" s="2" t="s">
        <v>18</v>
      </c>
      <c r="S16" s="2" t="s">
        <v>18</v>
      </c>
      <c r="AD16" s="21"/>
    </row>
    <row r="17" spans="1:30" x14ac:dyDescent="0.25">
      <c r="A17" s="2" t="s">
        <v>1</v>
      </c>
      <c r="B17" s="2">
        <v>2012</v>
      </c>
      <c r="E17" s="33">
        <v>0.1336187073</v>
      </c>
      <c r="F17" s="34">
        <v>0.13028488369999999</v>
      </c>
      <c r="G17" s="34">
        <v>0.13695253090000001</v>
      </c>
      <c r="H17" s="35" t="s">
        <v>18</v>
      </c>
      <c r="I17" s="34"/>
      <c r="J17" s="34"/>
      <c r="K17" s="34"/>
      <c r="L17" s="23"/>
      <c r="M17" s="23"/>
      <c r="N17" s="23"/>
      <c r="O17" s="23"/>
      <c r="P17" s="23" t="s">
        <v>18</v>
      </c>
      <c r="Q17" s="23" t="s">
        <v>18</v>
      </c>
      <c r="R17" s="2" t="s">
        <v>18</v>
      </c>
      <c r="S17" s="2" t="s">
        <v>18</v>
      </c>
      <c r="AD17" s="21"/>
    </row>
    <row r="18" spans="1:30" x14ac:dyDescent="0.25">
      <c r="A18" s="2" t="s">
        <v>1</v>
      </c>
      <c r="B18" s="2">
        <v>2013</v>
      </c>
      <c r="E18" s="33">
        <v>0.1297021837</v>
      </c>
      <c r="F18" s="34">
        <v>0.1263929764</v>
      </c>
      <c r="G18" s="34">
        <v>0.13301139100000001</v>
      </c>
      <c r="H18" s="35" t="s">
        <v>18</v>
      </c>
      <c r="I18" s="34"/>
      <c r="J18" s="34"/>
      <c r="K18" s="34"/>
      <c r="L18" s="23"/>
      <c r="M18" s="23"/>
      <c r="N18" s="23"/>
      <c r="O18" s="23"/>
      <c r="P18" s="23" t="s">
        <v>18</v>
      </c>
      <c r="Q18" s="23" t="s">
        <v>18</v>
      </c>
      <c r="R18" s="2" t="s">
        <v>18</v>
      </c>
      <c r="S18" s="2" t="s">
        <v>18</v>
      </c>
      <c r="AD18" s="21"/>
    </row>
    <row r="19" spans="1:30" x14ac:dyDescent="0.25">
      <c r="A19" s="2" t="s">
        <v>1</v>
      </c>
      <c r="B19" s="2">
        <v>2014</v>
      </c>
      <c r="E19" s="33">
        <v>8.47606474E-2</v>
      </c>
      <c r="F19" s="34">
        <v>8.1488116299999996E-2</v>
      </c>
      <c r="G19" s="34">
        <v>8.8033178599999998E-2</v>
      </c>
      <c r="H19" s="35" t="s">
        <v>18</v>
      </c>
      <c r="I19" s="34"/>
      <c r="J19" s="34"/>
      <c r="K19" s="34"/>
      <c r="L19" s="23"/>
      <c r="M19" s="23"/>
      <c r="N19" s="23"/>
      <c r="O19" s="23"/>
      <c r="P19" s="23" t="s">
        <v>18</v>
      </c>
      <c r="Q19" s="23" t="s">
        <v>18</v>
      </c>
      <c r="R19" s="2" t="s">
        <v>18</v>
      </c>
      <c r="S19" s="2" t="s">
        <v>18</v>
      </c>
      <c r="AD19" s="21"/>
    </row>
    <row r="20" spans="1:30" x14ac:dyDescent="0.25">
      <c r="A20" s="2" t="s">
        <v>1</v>
      </c>
      <c r="B20" s="2">
        <v>2015</v>
      </c>
      <c r="E20" s="33">
        <v>8.1535971099999993E-2</v>
      </c>
      <c r="F20" s="34">
        <v>7.8294404999999997E-2</v>
      </c>
      <c r="G20" s="34">
        <v>8.4777537299999997E-2</v>
      </c>
      <c r="H20" s="35" t="s">
        <v>18</v>
      </c>
      <c r="I20" s="34"/>
      <c r="J20" s="34"/>
      <c r="K20" s="34"/>
      <c r="L20" s="23"/>
      <c r="M20" s="23"/>
      <c r="N20" s="23"/>
      <c r="O20" s="23"/>
      <c r="P20" s="23" t="s">
        <v>18</v>
      </c>
      <c r="Q20" s="23" t="s">
        <v>18</v>
      </c>
      <c r="R20" s="2" t="s">
        <v>18</v>
      </c>
      <c r="S20" s="2" t="s">
        <v>18</v>
      </c>
      <c r="AD20" s="21"/>
    </row>
    <row r="21" spans="1:30" x14ac:dyDescent="0.25">
      <c r="A21" s="2" t="s">
        <v>1</v>
      </c>
      <c r="B21" s="2">
        <v>2016</v>
      </c>
      <c r="E21" s="33">
        <v>7.7445278800000003E-2</v>
      </c>
      <c r="F21" s="34">
        <v>7.4246393899999999E-2</v>
      </c>
      <c r="G21" s="34">
        <v>8.0644163800000002E-2</v>
      </c>
      <c r="H21" s="35" t="s">
        <v>18</v>
      </c>
      <c r="I21" s="34"/>
      <c r="J21" s="34"/>
      <c r="K21" s="34"/>
      <c r="L21" s="23"/>
      <c r="M21" s="23"/>
      <c r="N21" s="23"/>
      <c r="O21" s="23"/>
      <c r="P21" s="23" t="s">
        <v>18</v>
      </c>
      <c r="Q21" s="23" t="s">
        <v>18</v>
      </c>
      <c r="R21" s="2" t="s">
        <v>18</v>
      </c>
      <c r="S21" s="2" t="s">
        <v>18</v>
      </c>
      <c r="AD21" s="21"/>
    </row>
    <row r="22" spans="1:30" x14ac:dyDescent="0.25">
      <c r="A22" s="2" t="s">
        <v>1</v>
      </c>
      <c r="B22" s="2">
        <v>2017</v>
      </c>
      <c r="E22" s="33">
        <v>7.1055273899999993E-2</v>
      </c>
      <c r="F22" s="34">
        <v>6.7867585100000002E-2</v>
      </c>
      <c r="G22" s="34">
        <v>7.4242962600000004E-2</v>
      </c>
      <c r="H22" s="35" t="s">
        <v>18</v>
      </c>
      <c r="I22" s="34"/>
      <c r="J22" s="34"/>
      <c r="K22" s="34"/>
      <c r="L22" s="23"/>
      <c r="M22" s="23"/>
      <c r="N22" s="23"/>
      <c r="O22" s="23"/>
      <c r="P22" s="23" t="s">
        <v>18</v>
      </c>
      <c r="Q22" s="23" t="s">
        <v>18</v>
      </c>
      <c r="R22" s="2" t="s">
        <v>18</v>
      </c>
      <c r="S22" s="2" t="s">
        <v>18</v>
      </c>
      <c r="AD22" s="21"/>
    </row>
    <row r="23" spans="1:30" x14ac:dyDescent="0.25">
      <c r="A23" s="2" t="s">
        <v>1</v>
      </c>
      <c r="B23" s="2">
        <v>2018</v>
      </c>
      <c r="E23" s="33">
        <v>6.5711412299999994E-2</v>
      </c>
      <c r="F23" s="34">
        <v>6.2538857099999998E-2</v>
      </c>
      <c r="G23" s="34">
        <v>6.8883967399999996E-2</v>
      </c>
      <c r="H23" s="35" t="s">
        <v>18</v>
      </c>
      <c r="I23" s="34"/>
      <c r="J23" s="34"/>
      <c r="K23" s="34"/>
      <c r="L23" s="23"/>
      <c r="M23" s="23"/>
      <c r="N23" s="23"/>
      <c r="O23" s="23"/>
      <c r="P23" s="23" t="s">
        <v>18</v>
      </c>
      <c r="Q23" s="23" t="s">
        <v>18</v>
      </c>
      <c r="R23" s="2" t="s">
        <v>18</v>
      </c>
      <c r="S23" s="2" t="s">
        <v>18</v>
      </c>
    </row>
    <row r="24" spans="1:30" x14ac:dyDescent="0.25">
      <c r="A24" s="2" t="s">
        <v>1</v>
      </c>
      <c r="B24" s="2">
        <v>2019</v>
      </c>
      <c r="E24" s="33">
        <v>0.1271333097</v>
      </c>
      <c r="F24" s="34">
        <v>0.1236503424</v>
      </c>
      <c r="G24" s="34">
        <v>0.13061627710000001</v>
      </c>
      <c r="H24" s="35" t="s">
        <v>18</v>
      </c>
      <c r="I24" s="34"/>
      <c r="J24" s="34"/>
      <c r="K24" s="34"/>
      <c r="L24" s="23"/>
      <c r="M24" s="23"/>
      <c r="N24" s="23"/>
      <c r="O24" s="23"/>
      <c r="P24" s="23" t="s">
        <v>18</v>
      </c>
      <c r="Q24" s="23" t="s">
        <v>18</v>
      </c>
      <c r="R24" s="2" t="s">
        <v>18</v>
      </c>
      <c r="S24" s="2" t="s">
        <v>18</v>
      </c>
    </row>
    <row r="25" spans="1:30" x14ac:dyDescent="0.25">
      <c r="A25" s="2" t="s">
        <v>1</v>
      </c>
      <c r="B25" s="2">
        <v>2020</v>
      </c>
      <c r="E25" s="33">
        <v>0.1219773275</v>
      </c>
      <c r="F25" s="34">
        <v>0.1185251224</v>
      </c>
      <c r="G25" s="34">
        <v>0.1254295326</v>
      </c>
      <c r="H25" s="35" t="s">
        <v>18</v>
      </c>
      <c r="I25" s="34"/>
      <c r="J25" s="34"/>
      <c r="K25" s="34"/>
      <c r="L25" s="23"/>
      <c r="M25" s="23"/>
      <c r="N25" s="23"/>
      <c r="O25" s="23"/>
      <c r="P25" s="23" t="s">
        <v>18</v>
      </c>
      <c r="Q25" s="23" t="s">
        <v>18</v>
      </c>
      <c r="R25" s="2" t="s">
        <v>18</v>
      </c>
      <c r="S25" s="2" t="s">
        <v>18</v>
      </c>
    </row>
    <row r="26" spans="1:30" x14ac:dyDescent="0.25">
      <c r="A26" s="2" t="s">
        <v>1</v>
      </c>
      <c r="B26" s="2">
        <v>2021</v>
      </c>
      <c r="E26" s="33">
        <v>0.1167266268</v>
      </c>
      <c r="F26" s="34">
        <v>0.1133003462</v>
      </c>
      <c r="G26" s="34">
        <v>0.1201529073</v>
      </c>
      <c r="H26" s="35" t="s">
        <v>18</v>
      </c>
      <c r="I26" s="34"/>
      <c r="J26" s="34"/>
      <c r="K26" s="34"/>
      <c r="L26" s="23"/>
      <c r="M26" s="23"/>
      <c r="N26" s="23"/>
      <c r="O26" s="23"/>
      <c r="P26" s="23" t="s">
        <v>18</v>
      </c>
      <c r="Q26" s="23" t="s">
        <v>18</v>
      </c>
      <c r="R26" s="2" t="s">
        <v>18</v>
      </c>
      <c r="S26" s="2" t="s">
        <v>18</v>
      </c>
    </row>
    <row r="27" spans="1:30" x14ac:dyDescent="0.25">
      <c r="A27" s="2" t="s">
        <v>1</v>
      </c>
      <c r="B27" s="2">
        <v>2022</v>
      </c>
      <c r="E27" s="33">
        <v>0.10699773579999999</v>
      </c>
      <c r="F27" s="34">
        <v>0.1036574508</v>
      </c>
      <c r="G27" s="34">
        <v>0.11033802080000001</v>
      </c>
      <c r="H27" s="35" t="s">
        <v>18</v>
      </c>
      <c r="I27" s="34"/>
      <c r="J27" s="34"/>
      <c r="K27" s="34"/>
      <c r="L27" s="23"/>
      <c r="M27" s="23"/>
      <c r="N27" s="23"/>
      <c r="O27" s="23"/>
      <c r="P27" s="23" t="s">
        <v>18</v>
      </c>
      <c r="Q27" s="23" t="s">
        <v>18</v>
      </c>
      <c r="R27" s="2" t="s">
        <v>18</v>
      </c>
      <c r="S27" s="2" t="s">
        <v>18</v>
      </c>
    </row>
    <row r="28" spans="1:30" s="3" customFormat="1" ht="15.6" x14ac:dyDescent="0.3">
      <c r="A28" s="3" t="s">
        <v>2</v>
      </c>
      <c r="B28" s="3">
        <v>2003</v>
      </c>
      <c r="E28" s="29">
        <v>-0.42470438700000002</v>
      </c>
      <c r="F28" s="30">
        <v>-0.42681953099999997</v>
      </c>
      <c r="G28" s="30">
        <v>-0.422589243</v>
      </c>
      <c r="H28" s="31">
        <v>1.1610239999999999E-4</v>
      </c>
      <c r="I28" s="30"/>
      <c r="J28" s="30"/>
      <c r="K28" s="30"/>
      <c r="L28" s="32"/>
      <c r="M28" s="32"/>
      <c r="N28" s="32"/>
      <c r="O28" s="32"/>
      <c r="P28" s="32">
        <v>5.6020000000000002E-3</v>
      </c>
      <c r="Q28" s="32">
        <v>1.14408E-3</v>
      </c>
      <c r="R28" s="3" t="s">
        <v>17</v>
      </c>
      <c r="S28" s="3" t="s">
        <v>18</v>
      </c>
    </row>
    <row r="29" spans="1:30" x14ac:dyDescent="0.25">
      <c r="A29" s="2" t="s">
        <v>2</v>
      </c>
      <c r="B29" s="2">
        <v>2004</v>
      </c>
      <c r="E29" s="33">
        <v>-0.37475039199999999</v>
      </c>
      <c r="F29" s="34">
        <v>-0.37661641000000001</v>
      </c>
      <c r="G29" s="34">
        <v>-0.37288437400000002</v>
      </c>
      <c r="H29" s="35" t="s">
        <v>18</v>
      </c>
      <c r="I29" s="34"/>
      <c r="J29" s="34"/>
      <c r="K29" s="34"/>
      <c r="L29" s="23"/>
      <c r="M29" s="23"/>
      <c r="N29" s="23"/>
      <c r="O29" s="23"/>
      <c r="P29" s="23" t="s">
        <v>18</v>
      </c>
      <c r="Q29" s="23" t="s">
        <v>18</v>
      </c>
      <c r="R29" s="2" t="s">
        <v>18</v>
      </c>
      <c r="S29" s="2" t="s">
        <v>18</v>
      </c>
    </row>
    <row r="30" spans="1:30" x14ac:dyDescent="0.25">
      <c r="A30" s="2" t="s">
        <v>2</v>
      </c>
      <c r="B30" s="2">
        <v>2005</v>
      </c>
      <c r="E30" s="33">
        <v>-0.38139922599999998</v>
      </c>
      <c r="F30" s="34">
        <v>-0.38326816699999999</v>
      </c>
      <c r="G30" s="34">
        <v>-0.379530284</v>
      </c>
      <c r="H30" s="35" t="s">
        <v>18</v>
      </c>
      <c r="I30" s="34"/>
      <c r="J30" s="34"/>
      <c r="K30" s="34"/>
      <c r="L30" s="23"/>
      <c r="M30" s="23"/>
      <c r="N30" s="23"/>
      <c r="O30" s="23"/>
      <c r="P30" s="23" t="s">
        <v>18</v>
      </c>
      <c r="Q30" s="23" t="s">
        <v>18</v>
      </c>
      <c r="R30" s="2" t="s">
        <v>18</v>
      </c>
      <c r="S30" s="2" t="s">
        <v>18</v>
      </c>
    </row>
    <row r="31" spans="1:30" x14ac:dyDescent="0.25">
      <c r="A31" s="2" t="s">
        <v>2</v>
      </c>
      <c r="B31" s="2">
        <v>2006</v>
      </c>
      <c r="E31" s="33">
        <v>-0.38652193499999998</v>
      </c>
      <c r="F31" s="34">
        <v>-0.388386909</v>
      </c>
      <c r="G31" s="34">
        <v>-0.38465696100000002</v>
      </c>
      <c r="H31" s="35" t="s">
        <v>18</v>
      </c>
      <c r="I31" s="34"/>
      <c r="J31" s="34"/>
      <c r="K31" s="34"/>
      <c r="L31" s="23"/>
      <c r="M31" s="23"/>
      <c r="N31" s="23"/>
      <c r="O31" s="23"/>
      <c r="P31" s="23" t="s">
        <v>18</v>
      </c>
      <c r="Q31" s="23" t="s">
        <v>18</v>
      </c>
      <c r="R31" s="2" t="s">
        <v>18</v>
      </c>
      <c r="S31" s="2" t="s">
        <v>18</v>
      </c>
    </row>
    <row r="32" spans="1:30" x14ac:dyDescent="0.25">
      <c r="A32" s="2" t="s">
        <v>2</v>
      </c>
      <c r="B32" s="2">
        <v>2007</v>
      </c>
      <c r="E32" s="33">
        <v>-0.39117009699999999</v>
      </c>
      <c r="F32" s="34">
        <v>-0.39302804600000002</v>
      </c>
      <c r="G32" s="34">
        <v>-0.389312147</v>
      </c>
      <c r="H32" s="35" t="s">
        <v>18</v>
      </c>
      <c r="I32" s="34"/>
      <c r="J32" s="34"/>
      <c r="K32" s="34"/>
      <c r="L32" s="23"/>
      <c r="M32" s="23"/>
      <c r="N32" s="23"/>
      <c r="O32" s="23"/>
      <c r="P32" s="23" t="s">
        <v>18</v>
      </c>
      <c r="Q32" s="23" t="s">
        <v>18</v>
      </c>
      <c r="R32" s="2" t="s">
        <v>18</v>
      </c>
      <c r="S32" s="2" t="s">
        <v>18</v>
      </c>
    </row>
    <row r="33" spans="1:30" x14ac:dyDescent="0.25">
      <c r="A33" s="2" t="s">
        <v>2</v>
      </c>
      <c r="B33" s="2">
        <v>2008</v>
      </c>
      <c r="E33" s="33">
        <v>-0.394927266</v>
      </c>
      <c r="F33" s="34">
        <v>-0.39677744100000001</v>
      </c>
      <c r="G33" s="34">
        <v>-0.39307709099999999</v>
      </c>
      <c r="H33" s="35" t="s">
        <v>18</v>
      </c>
      <c r="I33" s="34"/>
      <c r="J33" s="34"/>
      <c r="K33" s="34"/>
      <c r="L33" s="23"/>
      <c r="M33" s="23"/>
      <c r="N33" s="23"/>
      <c r="O33" s="23"/>
      <c r="P33" s="23" t="s">
        <v>18</v>
      </c>
      <c r="Q33" s="23" t="s">
        <v>18</v>
      </c>
      <c r="R33" s="2" t="s">
        <v>18</v>
      </c>
      <c r="S33" s="2" t="s">
        <v>18</v>
      </c>
    </row>
    <row r="34" spans="1:30" x14ac:dyDescent="0.25">
      <c r="A34" s="2" t="s">
        <v>2</v>
      </c>
      <c r="B34" s="2">
        <v>2009</v>
      </c>
      <c r="E34" s="33">
        <v>-0.30561421100000002</v>
      </c>
      <c r="F34" s="34">
        <v>-0.30735270100000001</v>
      </c>
      <c r="G34" s="34">
        <v>-0.30387572099999999</v>
      </c>
      <c r="H34" s="35" t="s">
        <v>18</v>
      </c>
      <c r="I34" s="34"/>
      <c r="J34" s="34"/>
      <c r="K34" s="34"/>
      <c r="L34" s="23"/>
      <c r="M34" s="23"/>
      <c r="N34" s="23"/>
      <c r="O34" s="23"/>
      <c r="P34" s="23" t="s">
        <v>18</v>
      </c>
      <c r="Q34" s="23" t="s">
        <v>18</v>
      </c>
      <c r="R34" s="2" t="s">
        <v>18</v>
      </c>
      <c r="S34" s="2" t="s">
        <v>18</v>
      </c>
    </row>
    <row r="35" spans="1:30" x14ac:dyDescent="0.25">
      <c r="A35" s="2" t="s">
        <v>2</v>
      </c>
      <c r="B35" s="2">
        <v>2010</v>
      </c>
      <c r="E35" s="33">
        <v>-0.306661823</v>
      </c>
      <c r="F35" s="34">
        <v>-0.30838222900000001</v>
      </c>
      <c r="G35" s="34">
        <v>-0.30494141699999999</v>
      </c>
      <c r="H35" s="35" t="s">
        <v>18</v>
      </c>
      <c r="I35" s="34"/>
      <c r="J35" s="34"/>
      <c r="K35" s="34"/>
      <c r="L35" s="23"/>
      <c r="M35" s="23"/>
      <c r="N35" s="23"/>
      <c r="O35" s="23"/>
      <c r="P35" s="23" t="s">
        <v>18</v>
      </c>
      <c r="Q35" s="23" t="s">
        <v>18</v>
      </c>
      <c r="R35" s="2" t="s">
        <v>18</v>
      </c>
      <c r="S35" s="2" t="s">
        <v>18</v>
      </c>
    </row>
    <row r="36" spans="1:30" x14ac:dyDescent="0.25">
      <c r="A36" s="2" t="s">
        <v>2</v>
      </c>
      <c r="B36" s="2">
        <v>2011</v>
      </c>
      <c r="E36" s="33">
        <v>-0.30532561400000002</v>
      </c>
      <c r="F36" s="34">
        <v>-0.30704110800000001</v>
      </c>
      <c r="G36" s="34">
        <v>-0.30361011999999998</v>
      </c>
      <c r="H36" s="35" t="s">
        <v>18</v>
      </c>
      <c r="I36" s="34"/>
      <c r="J36" s="34"/>
      <c r="K36" s="34"/>
      <c r="L36" s="23"/>
      <c r="M36" s="23"/>
      <c r="N36" s="23"/>
      <c r="O36" s="23"/>
      <c r="P36" s="23" t="s">
        <v>18</v>
      </c>
      <c r="Q36" s="23" t="s">
        <v>18</v>
      </c>
      <c r="R36" s="2" t="s">
        <v>18</v>
      </c>
      <c r="S36" s="2" t="s">
        <v>18</v>
      </c>
    </row>
    <row r="37" spans="1:30" x14ac:dyDescent="0.25">
      <c r="A37" s="2" t="s">
        <v>2</v>
      </c>
      <c r="B37" s="2">
        <v>2012</v>
      </c>
      <c r="E37" s="33">
        <v>-0.30579236700000001</v>
      </c>
      <c r="F37" s="34">
        <v>-0.30749379199999999</v>
      </c>
      <c r="G37" s="34">
        <v>-0.304090943</v>
      </c>
      <c r="H37" s="35" t="s">
        <v>18</v>
      </c>
      <c r="I37" s="34"/>
      <c r="J37" s="34"/>
      <c r="K37" s="34"/>
      <c r="L37" s="23"/>
      <c r="M37" s="23"/>
      <c r="N37" s="23"/>
      <c r="O37" s="23"/>
      <c r="P37" s="23" t="s">
        <v>18</v>
      </c>
      <c r="Q37" s="23" t="s">
        <v>18</v>
      </c>
      <c r="R37" s="2" t="s">
        <v>18</v>
      </c>
      <c r="S37" s="2" t="s">
        <v>18</v>
      </c>
    </row>
    <row r="38" spans="1:30" x14ac:dyDescent="0.25">
      <c r="A38" s="2" t="s">
        <v>2</v>
      </c>
      <c r="B38" s="2">
        <v>2013</v>
      </c>
      <c r="E38" s="33">
        <v>-0.30667183399999998</v>
      </c>
      <c r="F38" s="34">
        <v>-0.30836059999999998</v>
      </c>
      <c r="G38" s="34">
        <v>-0.304983067</v>
      </c>
      <c r="H38" s="35" t="s">
        <v>18</v>
      </c>
      <c r="I38" s="34"/>
      <c r="J38" s="34"/>
      <c r="K38" s="34"/>
      <c r="L38" s="23"/>
      <c r="M38" s="23"/>
      <c r="N38" s="23"/>
      <c r="O38" s="23"/>
      <c r="P38" s="23" t="s">
        <v>18</v>
      </c>
      <c r="Q38" s="23" t="s">
        <v>18</v>
      </c>
      <c r="R38" s="2" t="s">
        <v>18</v>
      </c>
      <c r="S38" s="2" t="s">
        <v>18</v>
      </c>
    </row>
    <row r="39" spans="1:30" x14ac:dyDescent="0.25">
      <c r="A39" s="2" t="s">
        <v>2</v>
      </c>
      <c r="B39" s="2">
        <v>2014</v>
      </c>
      <c r="E39" s="33">
        <v>-0.335848166</v>
      </c>
      <c r="F39" s="34">
        <v>-0.337483745</v>
      </c>
      <c r="G39" s="34">
        <v>-0.33421258799999998</v>
      </c>
      <c r="H39" s="35" t="s">
        <v>18</v>
      </c>
      <c r="I39" s="34"/>
      <c r="J39" s="34"/>
      <c r="K39" s="34"/>
      <c r="L39" s="23"/>
      <c r="M39" s="23"/>
      <c r="N39" s="23"/>
      <c r="O39" s="23"/>
      <c r="P39" s="23" t="s">
        <v>18</v>
      </c>
      <c r="Q39" s="23" t="s">
        <v>18</v>
      </c>
      <c r="R39" s="2" t="s">
        <v>18</v>
      </c>
      <c r="S39" s="2" t="s">
        <v>18</v>
      </c>
    </row>
    <row r="40" spans="1:30" x14ac:dyDescent="0.25">
      <c r="A40" s="2" t="s">
        <v>2</v>
      </c>
      <c r="B40" s="2">
        <v>2015</v>
      </c>
      <c r="E40" s="33">
        <v>-0.338619477</v>
      </c>
      <c r="F40" s="34">
        <v>-0.34023956100000002</v>
      </c>
      <c r="G40" s="34">
        <v>-0.33699939200000001</v>
      </c>
      <c r="H40" s="35" t="s">
        <v>18</v>
      </c>
      <c r="I40" s="34"/>
      <c r="J40" s="34"/>
      <c r="K40" s="34"/>
      <c r="L40" s="23"/>
      <c r="M40" s="23"/>
      <c r="N40" s="23"/>
      <c r="O40" s="23"/>
      <c r="P40" s="23" t="s">
        <v>18</v>
      </c>
      <c r="Q40" s="23" t="s">
        <v>18</v>
      </c>
      <c r="R40" s="2" t="s">
        <v>18</v>
      </c>
      <c r="S40" s="2" t="s">
        <v>18</v>
      </c>
    </row>
    <row r="41" spans="1:30" x14ac:dyDescent="0.25">
      <c r="A41" s="2" t="s">
        <v>2</v>
      </c>
      <c r="B41" s="2">
        <v>2016</v>
      </c>
      <c r="E41" s="33">
        <v>-0.340183505</v>
      </c>
      <c r="F41" s="34">
        <v>-0.34177981800000001</v>
      </c>
      <c r="G41" s="34">
        <v>-0.33858719199999998</v>
      </c>
      <c r="H41" s="35" t="s">
        <v>18</v>
      </c>
      <c r="I41" s="34"/>
      <c r="J41" s="34"/>
      <c r="K41" s="34"/>
      <c r="L41" s="23"/>
      <c r="M41" s="23"/>
      <c r="N41" s="23"/>
      <c r="O41" s="23"/>
      <c r="P41" s="23" t="s">
        <v>18</v>
      </c>
      <c r="Q41" s="23" t="s">
        <v>18</v>
      </c>
      <c r="R41" s="2" t="s">
        <v>18</v>
      </c>
      <c r="S41" s="2" t="s">
        <v>18</v>
      </c>
    </row>
    <row r="42" spans="1:30" x14ac:dyDescent="0.25">
      <c r="A42" s="2" t="s">
        <v>2</v>
      </c>
      <c r="B42" s="2">
        <v>2017</v>
      </c>
      <c r="E42" s="33">
        <v>-0.342040395</v>
      </c>
      <c r="F42" s="34">
        <v>-0.34361154100000002</v>
      </c>
      <c r="G42" s="34">
        <v>-0.34046925</v>
      </c>
      <c r="H42" s="35" t="s">
        <v>18</v>
      </c>
      <c r="I42" s="34"/>
      <c r="J42" s="34"/>
      <c r="K42" s="34"/>
      <c r="L42" s="23"/>
      <c r="M42" s="23"/>
      <c r="N42" s="23"/>
      <c r="O42" s="23"/>
      <c r="P42" s="23" t="s">
        <v>18</v>
      </c>
      <c r="Q42" s="23" t="s">
        <v>18</v>
      </c>
      <c r="R42" s="2" t="s">
        <v>18</v>
      </c>
      <c r="S42" s="2" t="s">
        <v>18</v>
      </c>
    </row>
    <row r="43" spans="1:30" x14ac:dyDescent="0.25">
      <c r="A43" s="2" t="s">
        <v>2</v>
      </c>
      <c r="B43" s="2">
        <v>2018</v>
      </c>
      <c r="E43" s="33">
        <v>-0.34678297400000002</v>
      </c>
      <c r="F43" s="34">
        <v>-0.34835040499999997</v>
      </c>
      <c r="G43" s="34">
        <v>-0.34521554399999999</v>
      </c>
      <c r="H43" s="35" t="s">
        <v>18</v>
      </c>
      <c r="I43" s="34"/>
      <c r="J43" s="34"/>
      <c r="K43" s="34"/>
      <c r="L43" s="23"/>
      <c r="M43" s="23"/>
      <c r="N43" s="23"/>
      <c r="O43" s="23"/>
      <c r="P43" s="23" t="s">
        <v>18</v>
      </c>
      <c r="Q43" s="23" t="s">
        <v>18</v>
      </c>
      <c r="R43" s="2" t="s">
        <v>18</v>
      </c>
      <c r="S43" s="2" t="s">
        <v>18</v>
      </c>
    </row>
    <row r="44" spans="1:30" x14ac:dyDescent="0.25">
      <c r="A44" s="2" t="s">
        <v>2</v>
      </c>
      <c r="B44" s="2">
        <v>2019</v>
      </c>
      <c r="E44" s="33">
        <v>-0.27246642999999998</v>
      </c>
      <c r="F44" s="34">
        <v>-0.27423652300000001</v>
      </c>
      <c r="G44" s="34">
        <v>-0.27069633599999998</v>
      </c>
      <c r="H44" s="35" t="s">
        <v>18</v>
      </c>
      <c r="I44" s="34"/>
      <c r="J44" s="34"/>
      <c r="K44" s="34"/>
      <c r="L44" s="23"/>
      <c r="M44" s="23"/>
      <c r="N44" s="23"/>
      <c r="O44" s="23"/>
      <c r="P44" s="23" t="s">
        <v>18</v>
      </c>
      <c r="Q44" s="23" t="s">
        <v>18</v>
      </c>
      <c r="R44" s="2" t="s">
        <v>18</v>
      </c>
      <c r="S44" s="2" t="s">
        <v>18</v>
      </c>
    </row>
    <row r="45" spans="1:30" x14ac:dyDescent="0.25">
      <c r="A45" s="2" t="s">
        <v>2</v>
      </c>
      <c r="B45" s="2">
        <v>2020</v>
      </c>
      <c r="E45" s="33">
        <v>-0.27986891800000002</v>
      </c>
      <c r="F45" s="34">
        <v>-0.28162414299999999</v>
      </c>
      <c r="G45" s="34">
        <v>-0.278113693</v>
      </c>
      <c r="H45" s="35" t="s">
        <v>18</v>
      </c>
      <c r="I45" s="34"/>
      <c r="J45" s="34"/>
      <c r="K45" s="34"/>
      <c r="L45" s="23"/>
      <c r="M45" s="23"/>
      <c r="N45" s="23"/>
      <c r="O45" s="23"/>
      <c r="P45" s="23" t="s">
        <v>18</v>
      </c>
      <c r="Q45" s="23" t="s">
        <v>18</v>
      </c>
      <c r="R45" s="2" t="s">
        <v>18</v>
      </c>
      <c r="S45" s="2" t="s">
        <v>18</v>
      </c>
    </row>
    <row r="46" spans="1:30" x14ac:dyDescent="0.25">
      <c r="A46" s="2" t="s">
        <v>2</v>
      </c>
      <c r="B46" s="2">
        <v>2021</v>
      </c>
      <c r="E46" s="33">
        <v>-0.28649448900000002</v>
      </c>
      <c r="F46" s="34">
        <v>-0.28821836299999998</v>
      </c>
      <c r="G46" s="34">
        <v>-0.284770615</v>
      </c>
      <c r="H46" s="35" t="s">
        <v>18</v>
      </c>
      <c r="I46" s="34"/>
      <c r="J46" s="34"/>
      <c r="K46" s="34"/>
      <c r="L46" s="23"/>
      <c r="M46" s="23"/>
      <c r="N46" s="23"/>
      <c r="O46" s="23"/>
      <c r="P46" s="23" t="s">
        <v>18</v>
      </c>
      <c r="Q46" s="23" t="s">
        <v>18</v>
      </c>
      <c r="R46" s="2" t="s">
        <v>18</v>
      </c>
      <c r="S46" s="2" t="s">
        <v>18</v>
      </c>
    </row>
    <row r="47" spans="1:30" x14ac:dyDescent="0.25">
      <c r="A47" s="2" t="s">
        <v>2</v>
      </c>
      <c r="B47" s="2">
        <v>2022</v>
      </c>
      <c r="E47" s="33">
        <v>-0.294426931</v>
      </c>
      <c r="F47" s="34">
        <v>-0.29611942099999999</v>
      </c>
      <c r="G47" s="34">
        <v>-0.29273444199999998</v>
      </c>
      <c r="H47" s="35" t="s">
        <v>18</v>
      </c>
      <c r="I47" s="34"/>
      <c r="J47" s="34"/>
      <c r="K47" s="34"/>
      <c r="L47" s="23"/>
      <c r="M47" s="23"/>
      <c r="N47" s="23"/>
      <c r="O47" s="23"/>
      <c r="P47" s="23" t="s">
        <v>18</v>
      </c>
      <c r="Q47" s="23" t="s">
        <v>18</v>
      </c>
      <c r="R47" s="2" t="s">
        <v>18</v>
      </c>
      <c r="S47" s="2" t="s">
        <v>18</v>
      </c>
    </row>
    <row r="48" spans="1:30" s="3" customFormat="1" ht="15.6" x14ac:dyDescent="0.3">
      <c r="A48" s="3" t="s">
        <v>4</v>
      </c>
      <c r="B48" s="3">
        <v>2003</v>
      </c>
      <c r="E48" s="29">
        <v>0.45267453130000002</v>
      </c>
      <c r="F48" s="30">
        <v>0.44706990029999999</v>
      </c>
      <c r="G48" s="30">
        <v>0.45827916229999999</v>
      </c>
      <c r="H48" s="31">
        <v>2.3280260000000001E-8</v>
      </c>
      <c r="I48" s="30"/>
      <c r="J48" s="30"/>
      <c r="K48" s="30"/>
      <c r="L48" s="32"/>
      <c r="M48" s="32"/>
      <c r="N48" s="32"/>
      <c r="O48" s="32"/>
      <c r="P48" s="32">
        <v>-1.7090000000000001E-2</v>
      </c>
      <c r="Q48" s="32">
        <v>1.8198000000000001E-3</v>
      </c>
      <c r="R48" s="3" t="s">
        <v>17</v>
      </c>
      <c r="S48" s="3" t="s">
        <v>18</v>
      </c>
      <c r="AD48" s="20"/>
    </row>
    <row r="49" spans="1:30" x14ac:dyDescent="0.25">
      <c r="A49" s="2" t="s">
        <v>4</v>
      </c>
      <c r="B49" s="2">
        <v>2004</v>
      </c>
      <c r="E49" s="33">
        <v>0.31981674469999999</v>
      </c>
      <c r="F49" s="34">
        <v>0.31335013940000001</v>
      </c>
      <c r="G49" s="34">
        <v>0.32628335009999998</v>
      </c>
      <c r="H49" s="35" t="s">
        <v>18</v>
      </c>
      <c r="I49" s="34"/>
      <c r="J49" s="34"/>
      <c r="K49" s="34"/>
      <c r="L49" s="23"/>
      <c r="M49" s="23"/>
      <c r="N49" s="23"/>
      <c r="O49" s="23"/>
      <c r="P49" s="23" t="s">
        <v>18</v>
      </c>
      <c r="Q49" s="23" t="s">
        <v>18</v>
      </c>
      <c r="R49" s="2" t="s">
        <v>18</v>
      </c>
      <c r="S49" s="2" t="s">
        <v>18</v>
      </c>
      <c r="AD49" s="21"/>
    </row>
    <row r="50" spans="1:30" x14ac:dyDescent="0.25">
      <c r="A50" s="2" t="s">
        <v>4</v>
      </c>
      <c r="B50" s="2">
        <v>2005</v>
      </c>
      <c r="E50" s="33">
        <v>0.32108617919999999</v>
      </c>
      <c r="F50" s="34">
        <v>0.31460079489999998</v>
      </c>
      <c r="G50" s="34">
        <v>0.3275715636</v>
      </c>
      <c r="H50" s="35" t="s">
        <v>18</v>
      </c>
      <c r="I50" s="34"/>
      <c r="J50" s="34"/>
      <c r="K50" s="34"/>
      <c r="L50" s="23"/>
      <c r="M50" s="23"/>
      <c r="N50" s="23"/>
      <c r="O50" s="23"/>
      <c r="P50" s="23" t="s">
        <v>18</v>
      </c>
      <c r="Q50" s="23" t="s">
        <v>18</v>
      </c>
      <c r="R50" s="2" t="s">
        <v>18</v>
      </c>
      <c r="S50" s="2" t="s">
        <v>18</v>
      </c>
      <c r="AD50" s="21"/>
    </row>
    <row r="51" spans="1:30" x14ac:dyDescent="0.25">
      <c r="A51" s="2" t="s">
        <v>4</v>
      </c>
      <c r="B51" s="2">
        <v>2006</v>
      </c>
      <c r="E51" s="33">
        <v>0.31282706179999997</v>
      </c>
      <c r="F51" s="34">
        <v>0.30638296310000002</v>
      </c>
      <c r="G51" s="34">
        <v>0.31927116059999999</v>
      </c>
      <c r="H51" s="35" t="s">
        <v>18</v>
      </c>
      <c r="I51" s="34"/>
      <c r="J51" s="34"/>
      <c r="K51" s="34"/>
      <c r="L51" s="23"/>
      <c r="M51" s="23"/>
      <c r="N51" s="23"/>
      <c r="O51" s="23"/>
      <c r="P51" s="23" t="s">
        <v>18</v>
      </c>
      <c r="Q51" s="23" t="s">
        <v>18</v>
      </c>
      <c r="R51" s="2" t="s">
        <v>18</v>
      </c>
      <c r="S51" s="2" t="s">
        <v>18</v>
      </c>
      <c r="AD51" s="21"/>
    </row>
    <row r="52" spans="1:30" x14ac:dyDescent="0.25">
      <c r="A52" s="2" t="s">
        <v>4</v>
      </c>
      <c r="B52" s="2">
        <v>2007</v>
      </c>
      <c r="E52" s="33">
        <v>0.3064061401</v>
      </c>
      <c r="F52" s="34">
        <v>0.29999066499999999</v>
      </c>
      <c r="G52" s="34">
        <v>0.31282161510000001</v>
      </c>
      <c r="H52" s="35" t="s">
        <v>18</v>
      </c>
      <c r="I52" s="34"/>
      <c r="J52" s="34"/>
      <c r="K52" s="34"/>
      <c r="L52" s="23"/>
      <c r="M52" s="23"/>
      <c r="N52" s="23"/>
      <c r="O52" s="23"/>
      <c r="P52" s="23" t="s">
        <v>18</v>
      </c>
      <c r="Q52" s="23" t="s">
        <v>18</v>
      </c>
      <c r="R52" s="2" t="s">
        <v>18</v>
      </c>
      <c r="S52" s="2" t="s">
        <v>18</v>
      </c>
      <c r="AD52" s="21"/>
    </row>
    <row r="53" spans="1:30" x14ac:dyDescent="0.25">
      <c r="A53" s="2" t="s">
        <v>4</v>
      </c>
      <c r="B53" s="2">
        <v>2008</v>
      </c>
      <c r="E53" s="33">
        <v>0.30468926010000003</v>
      </c>
      <c r="F53" s="34">
        <v>0.29827590990000002</v>
      </c>
      <c r="G53" s="34">
        <v>0.31110261039999998</v>
      </c>
      <c r="H53" s="35" t="s">
        <v>18</v>
      </c>
      <c r="I53" s="34"/>
      <c r="J53" s="34"/>
      <c r="K53" s="34"/>
      <c r="L53" s="23"/>
      <c r="M53" s="23"/>
      <c r="N53" s="23"/>
      <c r="O53" s="23"/>
      <c r="P53" s="23" t="s">
        <v>18</v>
      </c>
      <c r="Q53" s="23" t="s">
        <v>18</v>
      </c>
      <c r="R53" s="2" t="s">
        <v>18</v>
      </c>
      <c r="S53" s="2" t="s">
        <v>18</v>
      </c>
      <c r="AD53" s="21"/>
    </row>
    <row r="54" spans="1:30" x14ac:dyDescent="0.25">
      <c r="A54" s="2" t="s">
        <v>4</v>
      </c>
      <c r="B54" s="2">
        <v>2009</v>
      </c>
      <c r="E54" s="33">
        <v>0.17013043580000001</v>
      </c>
      <c r="F54" s="34">
        <v>0.16450730690000001</v>
      </c>
      <c r="G54" s="34">
        <v>0.1757535647</v>
      </c>
      <c r="H54" s="35" t="s">
        <v>18</v>
      </c>
      <c r="I54" s="34"/>
      <c r="J54" s="34"/>
      <c r="K54" s="34"/>
      <c r="L54" s="23"/>
      <c r="M54" s="23"/>
      <c r="N54" s="23"/>
      <c r="O54" s="23"/>
      <c r="P54" s="23" t="s">
        <v>18</v>
      </c>
      <c r="Q54" s="23" t="s">
        <v>18</v>
      </c>
      <c r="R54" s="2" t="s">
        <v>18</v>
      </c>
      <c r="S54" s="2" t="s">
        <v>18</v>
      </c>
      <c r="AD54" s="21"/>
    </row>
    <row r="55" spans="1:30" x14ac:dyDescent="0.25">
      <c r="A55" s="2" t="s">
        <v>4</v>
      </c>
      <c r="B55" s="2">
        <v>2010</v>
      </c>
      <c r="E55" s="33">
        <v>0.17181158229999999</v>
      </c>
      <c r="F55" s="34">
        <v>0.16620119929999999</v>
      </c>
      <c r="G55" s="34">
        <v>0.17742196530000001</v>
      </c>
      <c r="H55" s="35" t="s">
        <v>18</v>
      </c>
      <c r="I55" s="34"/>
      <c r="J55" s="34"/>
      <c r="K55" s="34"/>
      <c r="L55" s="23"/>
      <c r="M55" s="23"/>
      <c r="N55" s="23"/>
      <c r="O55" s="23"/>
      <c r="P55" s="23" t="s">
        <v>18</v>
      </c>
      <c r="Q55" s="23" t="s">
        <v>18</v>
      </c>
      <c r="R55" s="2" t="s">
        <v>18</v>
      </c>
      <c r="S55" s="2" t="s">
        <v>18</v>
      </c>
      <c r="AD55" s="21"/>
    </row>
    <row r="56" spans="1:30" x14ac:dyDescent="0.25">
      <c r="A56" s="2" t="s">
        <v>4</v>
      </c>
      <c r="B56" s="2">
        <v>2011</v>
      </c>
      <c r="E56" s="33">
        <v>0.16846981110000001</v>
      </c>
      <c r="F56" s="34">
        <v>0.16288366909999999</v>
      </c>
      <c r="G56" s="34">
        <v>0.17405595309999999</v>
      </c>
      <c r="H56" s="35" t="s">
        <v>18</v>
      </c>
      <c r="I56" s="34"/>
      <c r="J56" s="34"/>
      <c r="K56" s="34"/>
      <c r="L56" s="23"/>
      <c r="M56" s="23"/>
      <c r="N56" s="23"/>
      <c r="O56" s="23"/>
      <c r="P56" s="23" t="s">
        <v>18</v>
      </c>
      <c r="Q56" s="23" t="s">
        <v>18</v>
      </c>
      <c r="R56" s="2" t="s">
        <v>18</v>
      </c>
      <c r="S56" s="2" t="s">
        <v>18</v>
      </c>
      <c r="AD56" s="21"/>
    </row>
    <row r="57" spans="1:30" x14ac:dyDescent="0.25">
      <c r="A57" s="2" t="s">
        <v>4</v>
      </c>
      <c r="B57" s="2">
        <v>2012</v>
      </c>
      <c r="E57" s="33">
        <v>0.1603415732</v>
      </c>
      <c r="F57" s="34">
        <v>0.1547811875</v>
      </c>
      <c r="G57" s="34">
        <v>0.16590195890000001</v>
      </c>
      <c r="H57" s="35" t="s">
        <v>18</v>
      </c>
      <c r="I57" s="34"/>
      <c r="J57" s="34"/>
      <c r="K57" s="34"/>
      <c r="L57" s="23"/>
      <c r="M57" s="23"/>
      <c r="N57" s="23"/>
      <c r="O57" s="23"/>
      <c r="P57" s="23" t="s">
        <v>18</v>
      </c>
      <c r="Q57" s="23" t="s">
        <v>18</v>
      </c>
      <c r="R57" s="2" t="s">
        <v>18</v>
      </c>
      <c r="S57" s="2" t="s">
        <v>18</v>
      </c>
      <c r="AD57" s="21"/>
    </row>
    <row r="58" spans="1:30" x14ac:dyDescent="0.25">
      <c r="A58" s="2" t="s">
        <v>4</v>
      </c>
      <c r="B58" s="2">
        <v>2013</v>
      </c>
      <c r="E58" s="33">
        <v>0.16242336490000001</v>
      </c>
      <c r="F58" s="34">
        <v>0.15689262470000001</v>
      </c>
      <c r="G58" s="34">
        <v>0.16795410499999999</v>
      </c>
      <c r="H58" s="35" t="s">
        <v>18</v>
      </c>
      <c r="I58" s="34"/>
      <c r="J58" s="34"/>
      <c r="K58" s="34"/>
      <c r="L58" s="23"/>
      <c r="M58" s="23"/>
      <c r="N58" s="23"/>
      <c r="O58" s="23"/>
      <c r="P58" s="23" t="s">
        <v>18</v>
      </c>
      <c r="Q58" s="23" t="s">
        <v>18</v>
      </c>
      <c r="R58" s="2" t="s">
        <v>18</v>
      </c>
      <c r="S58" s="2" t="s">
        <v>18</v>
      </c>
      <c r="AD58" s="21"/>
    </row>
    <row r="59" spans="1:30" x14ac:dyDescent="0.25">
      <c r="A59" s="2" t="s">
        <v>4</v>
      </c>
      <c r="B59" s="2">
        <v>2014</v>
      </c>
      <c r="E59" s="33">
        <v>0.14110766520000001</v>
      </c>
      <c r="F59" s="34">
        <v>0.1351226707</v>
      </c>
      <c r="G59" s="34">
        <v>0.1470926598</v>
      </c>
      <c r="H59" s="35" t="s">
        <v>18</v>
      </c>
      <c r="I59" s="34"/>
      <c r="J59" s="34"/>
      <c r="K59" s="34"/>
      <c r="L59" s="23"/>
      <c r="M59" s="23"/>
      <c r="N59" s="23"/>
      <c r="O59" s="23"/>
      <c r="P59" s="23" t="s">
        <v>18</v>
      </c>
      <c r="Q59" s="23" t="s">
        <v>18</v>
      </c>
      <c r="R59" s="2" t="s">
        <v>18</v>
      </c>
      <c r="S59" s="2" t="s">
        <v>18</v>
      </c>
      <c r="AD59" s="21"/>
    </row>
    <row r="60" spans="1:30" x14ac:dyDescent="0.25">
      <c r="A60" s="2" t="s">
        <v>4</v>
      </c>
      <c r="B60" s="2">
        <v>2015</v>
      </c>
      <c r="E60" s="33">
        <v>0.1406505136</v>
      </c>
      <c r="F60" s="34">
        <v>0.1346545945</v>
      </c>
      <c r="G60" s="34">
        <v>0.1466464327</v>
      </c>
      <c r="H60" s="35" t="s">
        <v>18</v>
      </c>
      <c r="I60" s="34"/>
      <c r="J60" s="34"/>
      <c r="K60" s="34"/>
      <c r="L60" s="23"/>
      <c r="M60" s="23"/>
      <c r="N60" s="23"/>
      <c r="O60" s="23"/>
      <c r="P60" s="23" t="s">
        <v>18</v>
      </c>
      <c r="Q60" s="23" t="s">
        <v>18</v>
      </c>
      <c r="R60" s="2" t="s">
        <v>18</v>
      </c>
      <c r="S60" s="2" t="s">
        <v>18</v>
      </c>
      <c r="AD60" s="21"/>
    </row>
    <row r="61" spans="1:30" x14ac:dyDescent="0.25">
      <c r="A61" s="2" t="s">
        <v>4</v>
      </c>
      <c r="B61" s="2">
        <v>2016</v>
      </c>
      <c r="E61" s="33">
        <v>0.1397761297</v>
      </c>
      <c r="F61" s="34">
        <v>0.13380629629999999</v>
      </c>
      <c r="G61" s="34">
        <v>0.14574596309999999</v>
      </c>
      <c r="H61" s="35" t="s">
        <v>18</v>
      </c>
      <c r="I61" s="34"/>
      <c r="J61" s="34"/>
      <c r="K61" s="34"/>
      <c r="L61" s="23"/>
      <c r="M61" s="23"/>
      <c r="N61" s="23"/>
      <c r="O61" s="23"/>
      <c r="P61" s="23" t="s">
        <v>18</v>
      </c>
      <c r="Q61" s="23" t="s">
        <v>18</v>
      </c>
      <c r="R61" s="2" t="s">
        <v>18</v>
      </c>
      <c r="S61" s="2" t="s">
        <v>18</v>
      </c>
      <c r="AD61" s="21"/>
    </row>
    <row r="62" spans="1:30" x14ac:dyDescent="0.25">
      <c r="A62" s="2" t="s">
        <v>4</v>
      </c>
      <c r="B62" s="2">
        <v>2017</v>
      </c>
      <c r="E62" s="33">
        <v>0.1799636858</v>
      </c>
      <c r="F62" s="34">
        <v>0.1738919948</v>
      </c>
      <c r="G62" s="34">
        <v>0.18603537680000001</v>
      </c>
      <c r="H62" s="35" t="s">
        <v>18</v>
      </c>
      <c r="I62" s="34"/>
      <c r="J62" s="34"/>
      <c r="K62" s="34"/>
      <c r="L62" s="23"/>
      <c r="M62" s="23"/>
      <c r="N62" s="23"/>
      <c r="O62" s="23"/>
      <c r="P62" s="23" t="s">
        <v>18</v>
      </c>
      <c r="Q62" s="23" t="s">
        <v>18</v>
      </c>
      <c r="R62" s="2" t="s">
        <v>18</v>
      </c>
      <c r="S62" s="2" t="s">
        <v>18</v>
      </c>
      <c r="AD62" s="21"/>
    </row>
    <row r="63" spans="1:30" x14ac:dyDescent="0.25">
      <c r="A63" s="2" t="s">
        <v>4</v>
      </c>
      <c r="B63" s="2">
        <v>2018</v>
      </c>
      <c r="E63" s="33">
        <v>0.182805299</v>
      </c>
      <c r="F63" s="34">
        <v>0.17674621209999999</v>
      </c>
      <c r="G63" s="34">
        <v>0.188864386</v>
      </c>
      <c r="H63" s="35" t="s">
        <v>18</v>
      </c>
      <c r="I63" s="34"/>
      <c r="J63" s="34"/>
      <c r="K63" s="34"/>
      <c r="L63" s="23"/>
      <c r="M63" s="23"/>
      <c r="N63" s="23"/>
      <c r="O63" s="23"/>
      <c r="P63" s="23" t="s">
        <v>18</v>
      </c>
      <c r="Q63" s="23" t="s">
        <v>18</v>
      </c>
      <c r="R63" s="2" t="s">
        <v>18</v>
      </c>
      <c r="S63" s="2" t="s">
        <v>18</v>
      </c>
    </row>
    <row r="64" spans="1:30" x14ac:dyDescent="0.25">
      <c r="A64" s="2" t="s">
        <v>4</v>
      </c>
      <c r="B64" s="2">
        <v>2019</v>
      </c>
      <c r="E64" s="33">
        <v>5.9495835499999997E-2</v>
      </c>
      <c r="F64" s="34">
        <v>5.4358165E-2</v>
      </c>
      <c r="G64" s="34">
        <v>6.4633505999999993E-2</v>
      </c>
      <c r="H64" s="35" t="s">
        <v>18</v>
      </c>
      <c r="I64" s="34"/>
      <c r="J64" s="34"/>
      <c r="K64" s="34"/>
      <c r="L64" s="23"/>
      <c r="M64" s="23"/>
      <c r="N64" s="23"/>
      <c r="O64" s="23"/>
      <c r="P64" s="23" t="s">
        <v>18</v>
      </c>
      <c r="Q64" s="23" t="s">
        <v>18</v>
      </c>
      <c r="R64" s="2" t="s">
        <v>18</v>
      </c>
      <c r="S64" s="2" t="s">
        <v>18</v>
      </c>
      <c r="AD64" s="21"/>
    </row>
    <row r="65" spans="1:30" x14ac:dyDescent="0.25">
      <c r="A65" s="2" t="s">
        <v>4</v>
      </c>
      <c r="B65" s="2">
        <v>2020</v>
      </c>
      <c r="E65" s="33">
        <v>5.8007789400000002E-2</v>
      </c>
      <c r="F65" s="34">
        <v>5.2878204200000001E-2</v>
      </c>
      <c r="G65" s="34">
        <v>6.3137374600000004E-2</v>
      </c>
      <c r="H65" s="35" t="s">
        <v>18</v>
      </c>
      <c r="I65" s="34"/>
      <c r="J65" s="34"/>
      <c r="K65" s="34"/>
      <c r="L65" s="23"/>
      <c r="M65" s="23"/>
      <c r="N65" s="23"/>
      <c r="O65" s="23"/>
      <c r="P65" s="23" t="s">
        <v>18</v>
      </c>
      <c r="Q65" s="23" t="s">
        <v>18</v>
      </c>
      <c r="R65" s="2" t="s">
        <v>18</v>
      </c>
      <c r="S65" s="2" t="s">
        <v>18</v>
      </c>
    </row>
    <row r="66" spans="1:30" x14ac:dyDescent="0.25">
      <c r="A66" s="2" t="s">
        <v>4</v>
      </c>
      <c r="B66" s="2">
        <v>2021</v>
      </c>
      <c r="E66" s="33">
        <v>5.6836730600000003E-2</v>
      </c>
      <c r="F66" s="34">
        <v>5.1780951999999998E-2</v>
      </c>
      <c r="G66" s="34">
        <v>6.1892509200000001E-2</v>
      </c>
      <c r="H66" s="35" t="s">
        <v>18</v>
      </c>
      <c r="I66" s="34"/>
      <c r="J66" s="34"/>
      <c r="K66" s="34"/>
      <c r="L66" s="23"/>
      <c r="M66" s="23"/>
      <c r="N66" s="23"/>
      <c r="O66" s="23"/>
      <c r="P66" s="23" t="s">
        <v>18</v>
      </c>
      <c r="Q66" s="23" t="s">
        <v>18</v>
      </c>
      <c r="R66" s="2" t="s">
        <v>18</v>
      </c>
      <c r="S66" s="2" t="s">
        <v>18</v>
      </c>
    </row>
    <row r="67" spans="1:30" x14ac:dyDescent="0.25">
      <c r="A67" s="2" t="s">
        <v>4</v>
      </c>
      <c r="B67" s="2">
        <v>2022</v>
      </c>
      <c r="E67" s="33">
        <v>2.6960809799999999E-2</v>
      </c>
      <c r="F67" s="34">
        <v>2.18243321E-2</v>
      </c>
      <c r="G67" s="34">
        <v>3.2097287600000003E-2</v>
      </c>
      <c r="H67" s="35" t="s">
        <v>18</v>
      </c>
      <c r="I67" s="34"/>
      <c r="J67" s="34"/>
      <c r="K67" s="34"/>
      <c r="L67" s="23"/>
      <c r="M67" s="23"/>
      <c r="N67" s="23"/>
      <c r="O67" s="23"/>
      <c r="P67" s="23" t="s">
        <v>18</v>
      </c>
      <c r="Q67" s="23" t="s">
        <v>18</v>
      </c>
      <c r="R67" s="2" t="s">
        <v>18</v>
      </c>
      <c r="S67" s="2" t="s">
        <v>18</v>
      </c>
    </row>
    <row r="68" spans="1:30" s="3" customFormat="1" ht="15.6" x14ac:dyDescent="0.3">
      <c r="A68" s="3" t="s">
        <v>3</v>
      </c>
      <c r="B68" s="3">
        <v>2003</v>
      </c>
      <c r="E68" s="29">
        <v>0.43652493520000002</v>
      </c>
      <c r="F68" s="30">
        <v>0.43291804989999999</v>
      </c>
      <c r="G68" s="30">
        <v>0.44013182039999998</v>
      </c>
      <c r="H68" s="31">
        <v>8.6719504000000006E-9</v>
      </c>
      <c r="I68" s="30"/>
      <c r="J68" s="30"/>
      <c r="K68" s="30"/>
      <c r="L68" s="32"/>
      <c r="M68" s="32"/>
      <c r="N68" s="32"/>
      <c r="O68" s="32"/>
      <c r="P68" s="32">
        <v>-2.0559000000000001E-2</v>
      </c>
      <c r="Q68" s="32">
        <v>2.0519700000000002E-3</v>
      </c>
      <c r="R68" s="3" t="s">
        <v>17</v>
      </c>
      <c r="S68" s="3" t="s">
        <v>18</v>
      </c>
      <c r="AD68" s="20"/>
    </row>
    <row r="69" spans="1:30" x14ac:dyDescent="0.25">
      <c r="A69" s="2" t="s">
        <v>3</v>
      </c>
      <c r="B69" s="2">
        <v>2004</v>
      </c>
      <c r="E69" s="33">
        <v>0.3502099736</v>
      </c>
      <c r="F69" s="34">
        <v>0.34598650689999999</v>
      </c>
      <c r="G69" s="34">
        <v>0.35443344030000001</v>
      </c>
      <c r="H69" s="35" t="s">
        <v>18</v>
      </c>
      <c r="I69" s="34"/>
      <c r="J69" s="34"/>
      <c r="K69" s="34"/>
      <c r="L69" s="23"/>
      <c r="M69" s="23"/>
      <c r="N69" s="23"/>
      <c r="O69" s="23"/>
      <c r="P69" s="23" t="s">
        <v>18</v>
      </c>
      <c r="Q69" s="23" t="s">
        <v>18</v>
      </c>
      <c r="R69" s="2" t="s">
        <v>18</v>
      </c>
      <c r="S69" s="2" t="s">
        <v>18</v>
      </c>
      <c r="AD69" s="21"/>
    </row>
    <row r="70" spans="1:30" x14ac:dyDescent="0.25">
      <c r="A70" s="2" t="s">
        <v>3</v>
      </c>
      <c r="B70" s="2">
        <v>2005</v>
      </c>
      <c r="E70" s="33">
        <v>0.34682272689999999</v>
      </c>
      <c r="F70" s="34">
        <v>0.34259003300000002</v>
      </c>
      <c r="G70" s="34">
        <v>0.35105542090000003</v>
      </c>
      <c r="H70" s="35" t="s">
        <v>18</v>
      </c>
      <c r="I70" s="34"/>
      <c r="J70" s="34"/>
      <c r="K70" s="34"/>
      <c r="L70" s="23"/>
      <c r="M70" s="23"/>
      <c r="N70" s="23"/>
      <c r="O70" s="23"/>
      <c r="P70" s="23" t="s">
        <v>18</v>
      </c>
      <c r="Q70" s="23" t="s">
        <v>18</v>
      </c>
      <c r="R70" s="2" t="s">
        <v>18</v>
      </c>
      <c r="S70" s="2" t="s">
        <v>18</v>
      </c>
      <c r="AD70" s="21"/>
    </row>
    <row r="71" spans="1:30" x14ac:dyDescent="0.25">
      <c r="A71" s="2" t="s">
        <v>3</v>
      </c>
      <c r="B71" s="2">
        <v>2006</v>
      </c>
      <c r="E71" s="33">
        <v>0.34495078639999999</v>
      </c>
      <c r="F71" s="34">
        <v>0.34070443010000001</v>
      </c>
      <c r="G71" s="34">
        <v>0.34919714270000002</v>
      </c>
      <c r="H71" s="35" t="s">
        <v>18</v>
      </c>
      <c r="I71" s="34"/>
      <c r="J71" s="34"/>
      <c r="K71" s="34"/>
      <c r="L71" s="23"/>
      <c r="M71" s="23"/>
      <c r="N71" s="23"/>
      <c r="O71" s="23"/>
      <c r="P71" s="23" t="s">
        <v>18</v>
      </c>
      <c r="Q71" s="23" t="s">
        <v>18</v>
      </c>
      <c r="R71" s="2" t="s">
        <v>18</v>
      </c>
      <c r="S71" s="2" t="s">
        <v>18</v>
      </c>
      <c r="AD71" s="21"/>
    </row>
    <row r="72" spans="1:30" x14ac:dyDescent="0.25">
      <c r="A72" s="2" t="s">
        <v>3</v>
      </c>
      <c r="B72" s="2">
        <v>2007</v>
      </c>
      <c r="E72" s="33">
        <v>0.34547281889999998</v>
      </c>
      <c r="F72" s="34">
        <v>0.3412256823</v>
      </c>
      <c r="G72" s="34">
        <v>0.34971995560000002</v>
      </c>
      <c r="H72" s="35" t="s">
        <v>18</v>
      </c>
      <c r="I72" s="34"/>
      <c r="J72" s="34"/>
      <c r="K72" s="34"/>
      <c r="L72" s="23"/>
      <c r="M72" s="23"/>
      <c r="N72" s="23"/>
      <c r="O72" s="23"/>
      <c r="P72" s="23" t="s">
        <v>18</v>
      </c>
      <c r="Q72" s="23" t="s">
        <v>18</v>
      </c>
      <c r="R72" s="2" t="s">
        <v>18</v>
      </c>
      <c r="S72" s="2" t="s">
        <v>18</v>
      </c>
      <c r="AD72" s="21"/>
    </row>
    <row r="73" spans="1:30" x14ac:dyDescent="0.25">
      <c r="A73" s="2" t="s">
        <v>3</v>
      </c>
      <c r="B73" s="2">
        <v>2008</v>
      </c>
      <c r="E73" s="33">
        <v>0.34514137989999999</v>
      </c>
      <c r="F73" s="34">
        <v>0.3408932831</v>
      </c>
      <c r="G73" s="34">
        <v>0.34938947679999999</v>
      </c>
      <c r="H73" s="35" t="s">
        <v>18</v>
      </c>
      <c r="I73" s="34"/>
      <c r="J73" s="34"/>
      <c r="K73" s="34"/>
      <c r="L73" s="23"/>
      <c r="M73" s="23"/>
      <c r="N73" s="23"/>
      <c r="O73" s="23"/>
      <c r="P73" s="23" t="s">
        <v>18</v>
      </c>
      <c r="Q73" s="23" t="s">
        <v>18</v>
      </c>
      <c r="R73" s="2" t="s">
        <v>18</v>
      </c>
      <c r="S73" s="2" t="s">
        <v>18</v>
      </c>
      <c r="AD73" s="21"/>
    </row>
    <row r="74" spans="1:30" x14ac:dyDescent="0.25">
      <c r="A74" s="2" t="s">
        <v>3</v>
      </c>
      <c r="B74" s="2">
        <v>2009</v>
      </c>
      <c r="E74" s="33">
        <v>0.13730297120000001</v>
      </c>
      <c r="F74" s="34">
        <v>0.13305286159999999</v>
      </c>
      <c r="G74" s="34">
        <v>0.14155308089999999</v>
      </c>
      <c r="H74" s="35" t="s">
        <v>18</v>
      </c>
      <c r="I74" s="34"/>
      <c r="J74" s="34"/>
      <c r="K74" s="34"/>
      <c r="L74" s="23"/>
      <c r="M74" s="23"/>
      <c r="N74" s="23"/>
      <c r="O74" s="23"/>
      <c r="P74" s="23" t="s">
        <v>18</v>
      </c>
      <c r="Q74" s="23" t="s">
        <v>18</v>
      </c>
      <c r="R74" s="2" t="s">
        <v>18</v>
      </c>
      <c r="S74" s="2" t="s">
        <v>18</v>
      </c>
      <c r="AD74" s="21"/>
    </row>
    <row r="75" spans="1:30" x14ac:dyDescent="0.25">
      <c r="A75" s="2" t="s">
        <v>3</v>
      </c>
      <c r="B75" s="2">
        <v>2010</v>
      </c>
      <c r="E75" s="33">
        <v>0.1357145444</v>
      </c>
      <c r="F75" s="34">
        <v>0.13148026430000001</v>
      </c>
      <c r="G75" s="34">
        <v>0.13994882459999999</v>
      </c>
      <c r="H75" s="35" t="s">
        <v>18</v>
      </c>
      <c r="I75" s="34"/>
      <c r="J75" s="34"/>
      <c r="K75" s="34"/>
      <c r="L75" s="23"/>
      <c r="M75" s="23"/>
      <c r="N75" s="23"/>
      <c r="O75" s="23"/>
      <c r="P75" s="23" t="s">
        <v>18</v>
      </c>
      <c r="Q75" s="23" t="s">
        <v>18</v>
      </c>
      <c r="R75" s="2" t="s">
        <v>18</v>
      </c>
      <c r="S75" s="2" t="s">
        <v>18</v>
      </c>
      <c r="AD75" s="21"/>
    </row>
    <row r="76" spans="1:30" x14ac:dyDescent="0.25">
      <c r="A76" s="2" t="s">
        <v>3</v>
      </c>
      <c r="B76" s="2">
        <v>2011</v>
      </c>
      <c r="E76" s="33">
        <v>0.13327675999999999</v>
      </c>
      <c r="F76" s="34">
        <v>0.12905618129999999</v>
      </c>
      <c r="G76" s="34">
        <v>0.1374973387</v>
      </c>
      <c r="H76" s="35" t="s">
        <v>18</v>
      </c>
      <c r="I76" s="34"/>
      <c r="J76" s="34"/>
      <c r="K76" s="34"/>
      <c r="L76" s="23"/>
      <c r="M76" s="23"/>
      <c r="N76" s="23"/>
      <c r="O76" s="23"/>
      <c r="P76" s="23" t="s">
        <v>18</v>
      </c>
      <c r="Q76" s="23" t="s">
        <v>18</v>
      </c>
      <c r="R76" s="2" t="s">
        <v>18</v>
      </c>
      <c r="S76" s="2" t="s">
        <v>18</v>
      </c>
      <c r="AD76" s="21"/>
    </row>
    <row r="77" spans="1:30" x14ac:dyDescent="0.25">
      <c r="A77" s="2" t="s">
        <v>3</v>
      </c>
      <c r="B77" s="2">
        <v>2012</v>
      </c>
      <c r="E77" s="33">
        <v>0.1284849528</v>
      </c>
      <c r="F77" s="34">
        <v>0.1242951001</v>
      </c>
      <c r="G77" s="34">
        <v>0.13267480540000001</v>
      </c>
      <c r="H77" s="35" t="s">
        <v>18</v>
      </c>
      <c r="I77" s="34"/>
      <c r="J77" s="34"/>
      <c r="K77" s="34"/>
      <c r="L77" s="23"/>
      <c r="M77" s="23"/>
      <c r="N77" s="23"/>
      <c r="O77" s="23"/>
      <c r="P77" s="23" t="s">
        <v>18</v>
      </c>
      <c r="Q77" s="23" t="s">
        <v>18</v>
      </c>
      <c r="R77" s="2" t="s">
        <v>18</v>
      </c>
      <c r="S77" s="2" t="s">
        <v>18</v>
      </c>
      <c r="AD77" s="21"/>
    </row>
    <row r="78" spans="1:30" x14ac:dyDescent="0.25">
      <c r="A78" s="2" t="s">
        <v>3</v>
      </c>
      <c r="B78" s="2">
        <v>2013</v>
      </c>
      <c r="E78" s="33">
        <v>0.12703532479999999</v>
      </c>
      <c r="F78" s="34">
        <v>0.1228488776</v>
      </c>
      <c r="G78" s="34">
        <v>0.13122177209999999</v>
      </c>
      <c r="H78" s="35" t="s">
        <v>18</v>
      </c>
      <c r="I78" s="34"/>
      <c r="J78" s="34"/>
      <c r="K78" s="34"/>
      <c r="L78" s="23"/>
      <c r="M78" s="23"/>
      <c r="N78" s="23"/>
      <c r="O78" s="23"/>
      <c r="P78" s="23" t="s">
        <v>18</v>
      </c>
      <c r="Q78" s="23" t="s">
        <v>18</v>
      </c>
      <c r="R78" s="2" t="s">
        <v>18</v>
      </c>
      <c r="S78" s="2" t="s">
        <v>18</v>
      </c>
      <c r="AD78" s="21"/>
    </row>
    <row r="79" spans="1:30" x14ac:dyDescent="0.25">
      <c r="A79" s="2" t="s">
        <v>3</v>
      </c>
      <c r="B79" s="2">
        <v>2014</v>
      </c>
      <c r="E79" s="33">
        <v>0.14494049480000001</v>
      </c>
      <c r="F79" s="34">
        <v>0.1411453312</v>
      </c>
      <c r="G79" s="34">
        <v>0.14873565850000001</v>
      </c>
      <c r="H79" s="35" t="s">
        <v>18</v>
      </c>
      <c r="I79" s="34"/>
      <c r="J79" s="34"/>
      <c r="K79" s="34"/>
      <c r="L79" s="23"/>
      <c r="M79" s="23"/>
      <c r="N79" s="23"/>
      <c r="O79" s="23"/>
      <c r="P79" s="23" t="s">
        <v>18</v>
      </c>
      <c r="Q79" s="23" t="s">
        <v>18</v>
      </c>
      <c r="R79" s="2" t="s">
        <v>18</v>
      </c>
      <c r="S79" s="2" t="s">
        <v>18</v>
      </c>
      <c r="AD79" s="21"/>
    </row>
    <row r="80" spans="1:30" x14ac:dyDescent="0.25">
      <c r="A80" s="2" t="s">
        <v>3</v>
      </c>
      <c r="B80" s="2">
        <v>2015</v>
      </c>
      <c r="E80" s="33">
        <v>0.14281709349999999</v>
      </c>
      <c r="F80" s="34">
        <v>0.13903347999999999</v>
      </c>
      <c r="G80" s="34">
        <v>0.14660070689999999</v>
      </c>
      <c r="H80" s="35" t="s">
        <v>18</v>
      </c>
      <c r="I80" s="34"/>
      <c r="J80" s="34"/>
      <c r="K80" s="34"/>
      <c r="L80" s="23"/>
      <c r="M80" s="23"/>
      <c r="N80" s="23"/>
      <c r="O80" s="23"/>
      <c r="P80" s="23" t="s">
        <v>18</v>
      </c>
      <c r="Q80" s="23" t="s">
        <v>18</v>
      </c>
      <c r="R80" s="2" t="s">
        <v>18</v>
      </c>
      <c r="S80" s="2" t="s">
        <v>18</v>
      </c>
      <c r="AD80" s="21"/>
    </row>
    <row r="81" spans="1:30" x14ac:dyDescent="0.25">
      <c r="A81" s="2" t="s">
        <v>3</v>
      </c>
      <c r="B81" s="2">
        <v>2016</v>
      </c>
      <c r="E81" s="33">
        <v>0.13637618460000001</v>
      </c>
      <c r="F81" s="34">
        <v>0.13264299769999999</v>
      </c>
      <c r="G81" s="34">
        <v>0.1401093716</v>
      </c>
      <c r="H81" s="35" t="s">
        <v>18</v>
      </c>
      <c r="I81" s="34"/>
      <c r="J81" s="34"/>
      <c r="K81" s="34"/>
      <c r="L81" s="23"/>
      <c r="M81" s="23"/>
      <c r="N81" s="23"/>
      <c r="O81" s="23"/>
      <c r="P81" s="23" t="s">
        <v>18</v>
      </c>
      <c r="Q81" s="23" t="s">
        <v>18</v>
      </c>
      <c r="R81" s="2" t="s">
        <v>18</v>
      </c>
      <c r="S81" s="2" t="s">
        <v>18</v>
      </c>
      <c r="AD81" s="21"/>
    </row>
    <row r="82" spans="1:30" x14ac:dyDescent="0.25">
      <c r="A82" s="2" t="s">
        <v>3</v>
      </c>
      <c r="B82" s="2">
        <v>2017</v>
      </c>
      <c r="E82" s="33">
        <v>0.10841351809999999</v>
      </c>
      <c r="F82" s="34">
        <v>0.1045711374</v>
      </c>
      <c r="G82" s="34">
        <v>0.1122558989</v>
      </c>
      <c r="H82" s="35" t="s">
        <v>18</v>
      </c>
      <c r="I82" s="34"/>
      <c r="J82" s="34"/>
      <c r="K82" s="34"/>
      <c r="L82" s="23"/>
      <c r="M82" s="23"/>
      <c r="N82" s="23"/>
      <c r="O82" s="23"/>
      <c r="P82" s="23" t="s">
        <v>18</v>
      </c>
      <c r="Q82" s="23" t="s">
        <v>18</v>
      </c>
      <c r="R82" s="2" t="s">
        <v>18</v>
      </c>
      <c r="S82" s="2" t="s">
        <v>18</v>
      </c>
      <c r="AD82" s="21"/>
    </row>
    <row r="83" spans="1:30" x14ac:dyDescent="0.25">
      <c r="A83" s="2" t="s">
        <v>3</v>
      </c>
      <c r="B83" s="2">
        <v>2018</v>
      </c>
      <c r="E83" s="33">
        <v>8.3780325000000003E-2</v>
      </c>
      <c r="F83" s="34">
        <v>8.0138312000000003E-2</v>
      </c>
      <c r="G83" s="34">
        <v>8.7422338000000002E-2</v>
      </c>
      <c r="H83" s="35" t="s">
        <v>18</v>
      </c>
      <c r="I83" s="34"/>
      <c r="J83" s="34"/>
      <c r="K83" s="34"/>
      <c r="L83" s="23"/>
      <c r="M83" s="23"/>
      <c r="N83" s="23"/>
      <c r="O83" s="23"/>
      <c r="P83" s="23" t="s">
        <v>18</v>
      </c>
      <c r="Q83" s="23" t="s">
        <v>18</v>
      </c>
      <c r="R83" s="2" t="s">
        <v>18</v>
      </c>
      <c r="S83" s="2" t="s">
        <v>18</v>
      </c>
      <c r="AD83" s="21"/>
    </row>
    <row r="84" spans="1:30" x14ac:dyDescent="0.25">
      <c r="A84" s="2" t="s">
        <v>3</v>
      </c>
      <c r="B84" s="2">
        <v>2019</v>
      </c>
      <c r="E84" s="33">
        <v>2.6442848099999999E-2</v>
      </c>
      <c r="F84" s="34">
        <v>2.2683901499999999E-2</v>
      </c>
      <c r="G84" s="34">
        <v>3.0201794600000002E-2</v>
      </c>
      <c r="H84" s="35" t="s">
        <v>18</v>
      </c>
      <c r="I84" s="34"/>
      <c r="J84" s="34"/>
      <c r="K84" s="34"/>
      <c r="L84" s="23"/>
      <c r="M84" s="23"/>
      <c r="N84" s="23"/>
      <c r="O84" s="23"/>
      <c r="P84" s="23" t="s">
        <v>18</v>
      </c>
      <c r="Q84" s="23" t="s">
        <v>18</v>
      </c>
      <c r="R84" s="2" t="s">
        <v>18</v>
      </c>
      <c r="S84" s="2" t="s">
        <v>18</v>
      </c>
      <c r="AD84" s="21"/>
    </row>
    <row r="85" spans="1:30" x14ac:dyDescent="0.25">
      <c r="A85" s="2" t="s">
        <v>3</v>
      </c>
      <c r="B85" s="2">
        <v>2020</v>
      </c>
      <c r="E85" s="33">
        <v>2.7359061600000002E-2</v>
      </c>
      <c r="F85" s="34">
        <v>2.3591653300000001E-2</v>
      </c>
      <c r="G85" s="34">
        <v>3.1126469899999998E-2</v>
      </c>
      <c r="H85" s="35" t="s">
        <v>18</v>
      </c>
      <c r="I85" s="34"/>
      <c r="J85" s="34"/>
      <c r="K85" s="34"/>
      <c r="L85" s="23"/>
      <c r="M85" s="23"/>
      <c r="N85" s="23"/>
      <c r="O85" s="23"/>
      <c r="P85" s="23" t="s">
        <v>18</v>
      </c>
      <c r="Q85" s="23" t="s">
        <v>18</v>
      </c>
      <c r="R85" s="2" t="s">
        <v>18</v>
      </c>
      <c r="S85" s="2" t="s">
        <v>18</v>
      </c>
      <c r="AD85" s="21"/>
    </row>
    <row r="86" spans="1:30" x14ac:dyDescent="0.25">
      <c r="A86" s="2" t="s">
        <v>3</v>
      </c>
      <c r="B86" s="2">
        <v>2021</v>
      </c>
      <c r="E86" s="33">
        <v>2.69513581E-2</v>
      </c>
      <c r="F86" s="34">
        <v>2.3186625299999999E-2</v>
      </c>
      <c r="G86" s="34">
        <v>3.07160909E-2</v>
      </c>
      <c r="H86" s="35" t="s">
        <v>18</v>
      </c>
      <c r="I86" s="34"/>
      <c r="J86" s="34"/>
      <c r="K86" s="34"/>
      <c r="L86" s="23"/>
      <c r="M86" s="23"/>
      <c r="N86" s="23"/>
      <c r="O86" s="23"/>
      <c r="P86" s="23" t="s">
        <v>18</v>
      </c>
      <c r="Q86" s="23" t="s">
        <v>18</v>
      </c>
      <c r="R86" s="2" t="s">
        <v>18</v>
      </c>
      <c r="S86" s="2" t="s">
        <v>18</v>
      </c>
      <c r="AD86" s="21"/>
    </row>
    <row r="87" spans="1:30" x14ac:dyDescent="0.25">
      <c r="A87" s="2" t="s">
        <v>3</v>
      </c>
      <c r="B87" s="2">
        <v>2022</v>
      </c>
      <c r="E87" s="33">
        <v>1.71083548E-2</v>
      </c>
      <c r="F87" s="34">
        <v>1.3469118E-2</v>
      </c>
      <c r="G87" s="34">
        <v>2.07475916E-2</v>
      </c>
      <c r="H87" s="35" t="s">
        <v>18</v>
      </c>
      <c r="I87" s="34"/>
      <c r="J87" s="34"/>
      <c r="K87" s="34"/>
      <c r="L87" s="23"/>
      <c r="M87" s="23"/>
      <c r="N87" s="23"/>
      <c r="O87" s="23"/>
      <c r="P87" s="23" t="s">
        <v>18</v>
      </c>
      <c r="Q87" s="23" t="s">
        <v>18</v>
      </c>
      <c r="R87" s="2" t="s">
        <v>18</v>
      </c>
      <c r="S87" s="2" t="s">
        <v>18</v>
      </c>
      <c r="AD87" s="21"/>
    </row>
    <row r="88" spans="1:30" s="3" customFormat="1" ht="15.6" x14ac:dyDescent="0.3">
      <c r="A88" s="3" t="s">
        <v>5</v>
      </c>
      <c r="B88" s="3">
        <v>2003</v>
      </c>
      <c r="E88" s="29">
        <v>1.0467483486</v>
      </c>
      <c r="F88" s="30">
        <v>1.0373832948999999</v>
      </c>
      <c r="G88" s="30">
        <v>1.0561134023000001</v>
      </c>
      <c r="H88" s="31">
        <v>0.29888475799999997</v>
      </c>
      <c r="I88" s="30"/>
      <c r="J88" s="30"/>
      <c r="K88" s="30"/>
      <c r="L88" s="32"/>
      <c r="M88" s="32"/>
      <c r="N88" s="32"/>
      <c r="O88" s="32"/>
      <c r="P88" s="32">
        <v>-6.5360000000000001E-3</v>
      </c>
      <c r="Q88" s="32">
        <v>6.1102500000000002E-3</v>
      </c>
      <c r="R88" s="3" t="s">
        <v>18</v>
      </c>
      <c r="S88" s="3" t="s">
        <v>18</v>
      </c>
      <c r="AD88" s="20"/>
    </row>
    <row r="89" spans="1:30" x14ac:dyDescent="0.25">
      <c r="A89" s="2" t="s">
        <v>5</v>
      </c>
      <c r="B89" s="2">
        <v>2004</v>
      </c>
      <c r="E89" s="33">
        <v>1.3468084635999999</v>
      </c>
      <c r="F89" s="34">
        <v>1.3353600412</v>
      </c>
      <c r="G89" s="34">
        <v>1.3582568858999999</v>
      </c>
      <c r="H89" s="35" t="s">
        <v>18</v>
      </c>
      <c r="I89" s="34"/>
      <c r="J89" s="34"/>
      <c r="K89" s="34"/>
      <c r="L89" s="23"/>
      <c r="M89" s="23"/>
      <c r="N89" s="23"/>
      <c r="O89" s="23"/>
      <c r="P89" s="23" t="s">
        <v>18</v>
      </c>
      <c r="Q89" s="23" t="s">
        <v>18</v>
      </c>
      <c r="R89" s="2" t="s">
        <v>18</v>
      </c>
      <c r="S89" s="2" t="s">
        <v>18</v>
      </c>
      <c r="AD89" s="21"/>
    </row>
    <row r="90" spans="1:30" x14ac:dyDescent="0.25">
      <c r="A90" s="2" t="s">
        <v>5</v>
      </c>
      <c r="B90" s="2">
        <v>2005</v>
      </c>
      <c r="E90" s="33">
        <v>1.3707872220999999</v>
      </c>
      <c r="F90" s="34">
        <v>1.3593638612000001</v>
      </c>
      <c r="G90" s="34">
        <v>1.382210583</v>
      </c>
      <c r="H90" s="35" t="s">
        <v>18</v>
      </c>
      <c r="I90" s="34"/>
      <c r="J90" s="34"/>
      <c r="K90" s="34"/>
      <c r="L90" s="23"/>
      <c r="M90" s="23"/>
      <c r="N90" s="23"/>
      <c r="O90" s="23"/>
      <c r="P90" s="23" t="s">
        <v>18</v>
      </c>
      <c r="Q90" s="23" t="s">
        <v>18</v>
      </c>
      <c r="R90" s="2" t="s">
        <v>18</v>
      </c>
      <c r="S90" s="2" t="s">
        <v>18</v>
      </c>
      <c r="AD90" s="21"/>
    </row>
    <row r="91" spans="1:30" x14ac:dyDescent="0.25">
      <c r="A91" s="2" t="s">
        <v>5</v>
      </c>
      <c r="B91" s="2">
        <v>2006</v>
      </c>
      <c r="E91" s="33">
        <v>1.4007314854999999</v>
      </c>
      <c r="F91" s="34">
        <v>1.3893423894000001</v>
      </c>
      <c r="G91" s="34">
        <v>1.4121205815</v>
      </c>
      <c r="H91" s="35" t="s">
        <v>18</v>
      </c>
      <c r="I91" s="34"/>
      <c r="J91" s="34"/>
      <c r="K91" s="34"/>
      <c r="L91" s="23"/>
      <c r="M91" s="23"/>
      <c r="N91" s="23"/>
      <c r="O91" s="23"/>
      <c r="P91" s="23" t="s">
        <v>18</v>
      </c>
      <c r="Q91" s="23" t="s">
        <v>18</v>
      </c>
      <c r="R91" s="2" t="s">
        <v>18</v>
      </c>
      <c r="S91" s="2" t="s">
        <v>18</v>
      </c>
      <c r="AD91" s="21"/>
    </row>
    <row r="92" spans="1:30" x14ac:dyDescent="0.25">
      <c r="A92" s="2" t="s">
        <v>5</v>
      </c>
      <c r="B92" s="2">
        <v>2007</v>
      </c>
      <c r="E92" s="33">
        <v>1.4172864375000001</v>
      </c>
      <c r="F92" s="34">
        <v>1.4059559340000001</v>
      </c>
      <c r="G92" s="34">
        <v>1.4286169411</v>
      </c>
      <c r="H92" s="35" t="s">
        <v>18</v>
      </c>
      <c r="I92" s="34"/>
      <c r="J92" s="34"/>
      <c r="K92" s="34"/>
      <c r="L92" s="23"/>
      <c r="M92" s="23"/>
      <c r="N92" s="23"/>
      <c r="O92" s="23"/>
      <c r="P92" s="23" t="s">
        <v>18</v>
      </c>
      <c r="Q92" s="23" t="s">
        <v>18</v>
      </c>
      <c r="R92" s="2" t="s">
        <v>18</v>
      </c>
      <c r="S92" s="2" t="s">
        <v>18</v>
      </c>
      <c r="AD92" s="21"/>
    </row>
    <row r="93" spans="1:30" x14ac:dyDescent="0.25">
      <c r="A93" s="2" t="s">
        <v>5</v>
      </c>
      <c r="B93" s="2">
        <v>2008</v>
      </c>
      <c r="E93" s="33">
        <v>1.4400495660999999</v>
      </c>
      <c r="F93" s="34">
        <v>1.4287294847000001</v>
      </c>
      <c r="G93" s="34">
        <v>1.4513696475</v>
      </c>
      <c r="H93" s="35" t="s">
        <v>18</v>
      </c>
      <c r="I93" s="34"/>
      <c r="J93" s="34"/>
      <c r="K93" s="34"/>
      <c r="L93" s="23"/>
      <c r="M93" s="23"/>
      <c r="N93" s="23"/>
      <c r="O93" s="23"/>
      <c r="P93" s="23" t="s">
        <v>18</v>
      </c>
      <c r="Q93" s="23" t="s">
        <v>18</v>
      </c>
      <c r="R93" s="2" t="s">
        <v>18</v>
      </c>
      <c r="S93" s="2" t="s">
        <v>18</v>
      </c>
      <c r="AD93" s="21"/>
    </row>
    <row r="94" spans="1:30" x14ac:dyDescent="0.25">
      <c r="A94" s="2" t="s">
        <v>5</v>
      </c>
      <c r="B94" s="2">
        <v>2009</v>
      </c>
      <c r="E94" s="33">
        <v>1.2014364412</v>
      </c>
      <c r="F94" s="34">
        <v>1.1905058880999999</v>
      </c>
      <c r="G94" s="34">
        <v>1.2123669941999999</v>
      </c>
      <c r="H94" s="35" t="s">
        <v>18</v>
      </c>
      <c r="I94" s="34"/>
      <c r="J94" s="34"/>
      <c r="K94" s="34"/>
      <c r="L94" s="23"/>
      <c r="M94" s="23"/>
      <c r="N94" s="23"/>
      <c r="O94" s="23"/>
      <c r="P94" s="23" t="s">
        <v>18</v>
      </c>
      <c r="Q94" s="23" t="s">
        <v>18</v>
      </c>
      <c r="R94" s="2" t="s">
        <v>18</v>
      </c>
      <c r="S94" s="2" t="s">
        <v>18</v>
      </c>
      <c r="AD94" s="21"/>
    </row>
    <row r="95" spans="1:30" x14ac:dyDescent="0.25">
      <c r="A95" s="2" t="s">
        <v>5</v>
      </c>
      <c r="B95" s="2">
        <v>2010</v>
      </c>
      <c r="E95" s="33">
        <v>1.1991077971999999</v>
      </c>
      <c r="F95" s="34">
        <v>1.1882292408999999</v>
      </c>
      <c r="G95" s="34">
        <v>1.2099863536</v>
      </c>
      <c r="H95" s="35" t="s">
        <v>18</v>
      </c>
      <c r="I95" s="34"/>
      <c r="J95" s="34"/>
      <c r="K95" s="34"/>
      <c r="L95" s="23"/>
      <c r="M95" s="23"/>
      <c r="N95" s="23"/>
      <c r="O95" s="23"/>
      <c r="P95" s="23" t="s">
        <v>18</v>
      </c>
      <c r="Q95" s="23" t="s">
        <v>18</v>
      </c>
      <c r="R95" s="2" t="s">
        <v>18</v>
      </c>
      <c r="S95" s="2" t="s">
        <v>18</v>
      </c>
      <c r="AD95" s="21"/>
    </row>
    <row r="96" spans="1:30" x14ac:dyDescent="0.25">
      <c r="A96" s="2" t="s">
        <v>5</v>
      </c>
      <c r="B96" s="2">
        <v>2011</v>
      </c>
      <c r="E96" s="33">
        <v>1.2004085256000001</v>
      </c>
      <c r="F96" s="34">
        <v>1.1895853666</v>
      </c>
      <c r="G96" s="34">
        <v>1.2112316847</v>
      </c>
      <c r="H96" s="35" t="s">
        <v>18</v>
      </c>
      <c r="I96" s="34"/>
      <c r="J96" s="34"/>
      <c r="K96" s="34"/>
      <c r="L96" s="23"/>
      <c r="M96" s="23"/>
      <c r="N96" s="23"/>
      <c r="O96" s="23"/>
      <c r="P96" s="23" t="s">
        <v>18</v>
      </c>
      <c r="Q96" s="23" t="s">
        <v>18</v>
      </c>
      <c r="R96" s="2" t="s">
        <v>18</v>
      </c>
      <c r="S96" s="2" t="s">
        <v>18</v>
      </c>
      <c r="AD96" s="21"/>
    </row>
    <row r="97" spans="1:30" x14ac:dyDescent="0.25">
      <c r="A97" s="2" t="s">
        <v>5</v>
      </c>
      <c r="B97" s="2">
        <v>2012</v>
      </c>
      <c r="E97" s="33">
        <v>1.2087057739</v>
      </c>
      <c r="F97" s="34">
        <v>1.1978975249999999</v>
      </c>
      <c r="G97" s="34">
        <v>1.2195140229000001</v>
      </c>
      <c r="H97" s="35" t="s">
        <v>18</v>
      </c>
      <c r="I97" s="34"/>
      <c r="J97" s="34"/>
      <c r="K97" s="34"/>
      <c r="L97" s="23"/>
      <c r="M97" s="23"/>
      <c r="N97" s="23"/>
      <c r="O97" s="23"/>
      <c r="P97" s="23" t="s">
        <v>18</v>
      </c>
      <c r="Q97" s="23" t="s">
        <v>18</v>
      </c>
      <c r="R97" s="2" t="s">
        <v>18</v>
      </c>
      <c r="S97" s="2" t="s">
        <v>18</v>
      </c>
      <c r="AD97" s="21"/>
    </row>
    <row r="98" spans="1:30" x14ac:dyDescent="0.25">
      <c r="A98" s="2" t="s">
        <v>5</v>
      </c>
      <c r="B98" s="2">
        <v>2013</v>
      </c>
      <c r="E98" s="33">
        <v>1.2260790145</v>
      </c>
      <c r="F98" s="34">
        <v>1.2153324272999999</v>
      </c>
      <c r="G98" s="34">
        <v>1.2368256017999999</v>
      </c>
      <c r="H98" s="35" t="s">
        <v>18</v>
      </c>
      <c r="I98" s="34"/>
      <c r="J98" s="34"/>
      <c r="K98" s="34"/>
      <c r="L98" s="23"/>
      <c r="M98" s="23"/>
      <c r="N98" s="23"/>
      <c r="O98" s="23"/>
      <c r="P98" s="23" t="s">
        <v>18</v>
      </c>
      <c r="Q98" s="23" t="s">
        <v>18</v>
      </c>
      <c r="R98" s="2" t="s">
        <v>18</v>
      </c>
      <c r="S98" s="2" t="s">
        <v>18</v>
      </c>
      <c r="AD98" s="21"/>
    </row>
    <row r="99" spans="1:30" x14ac:dyDescent="0.25">
      <c r="A99" s="2" t="s">
        <v>5</v>
      </c>
      <c r="B99" s="2">
        <v>2014</v>
      </c>
      <c r="E99" s="33">
        <v>1.3897161757000001</v>
      </c>
      <c r="F99" s="34">
        <v>1.3790971211</v>
      </c>
      <c r="G99" s="34">
        <v>1.4003352303000001</v>
      </c>
      <c r="H99" s="35" t="s">
        <v>18</v>
      </c>
      <c r="I99" s="34"/>
      <c r="J99" s="34"/>
      <c r="K99" s="34"/>
      <c r="L99" s="23"/>
      <c r="M99" s="23"/>
      <c r="N99" s="23"/>
      <c r="O99" s="23"/>
      <c r="P99" s="23" t="s">
        <v>18</v>
      </c>
      <c r="Q99" s="23" t="s">
        <v>18</v>
      </c>
      <c r="R99" s="2" t="s">
        <v>18</v>
      </c>
      <c r="S99" s="2" t="s">
        <v>18</v>
      </c>
      <c r="AD99" s="21"/>
    </row>
    <row r="100" spans="1:30" x14ac:dyDescent="0.25">
      <c r="A100" s="2" t="s">
        <v>5</v>
      </c>
      <c r="B100" s="2">
        <v>2015</v>
      </c>
      <c r="E100" s="33">
        <v>1.3978234520999999</v>
      </c>
      <c r="F100" s="34">
        <v>1.3872680795000001</v>
      </c>
      <c r="G100" s="34">
        <v>1.4083788247</v>
      </c>
      <c r="H100" s="35" t="s">
        <v>18</v>
      </c>
      <c r="I100" s="34"/>
      <c r="J100" s="34"/>
      <c r="K100" s="34"/>
      <c r="L100" s="23"/>
      <c r="M100" s="23"/>
      <c r="N100" s="23"/>
      <c r="O100" s="23"/>
      <c r="P100" s="23" t="s">
        <v>18</v>
      </c>
      <c r="Q100" s="23" t="s">
        <v>18</v>
      </c>
      <c r="R100" s="2" t="s">
        <v>18</v>
      </c>
      <c r="S100" s="2" t="s">
        <v>18</v>
      </c>
      <c r="AD100" s="21"/>
    </row>
    <row r="101" spans="1:30" x14ac:dyDescent="0.25">
      <c r="A101" s="2" t="s">
        <v>5</v>
      </c>
      <c r="B101" s="2">
        <v>2016</v>
      </c>
      <c r="E101" s="33">
        <v>1.4024378802999999</v>
      </c>
      <c r="F101" s="34">
        <v>1.3919068036</v>
      </c>
      <c r="G101" s="34">
        <v>1.4129689568999999</v>
      </c>
      <c r="H101" s="35" t="s">
        <v>18</v>
      </c>
      <c r="I101" s="34"/>
      <c r="J101" s="34"/>
      <c r="K101" s="34"/>
      <c r="L101" s="23"/>
      <c r="M101" s="23"/>
      <c r="N101" s="23"/>
      <c r="O101" s="23"/>
      <c r="P101" s="23" t="s">
        <v>18</v>
      </c>
      <c r="Q101" s="23" t="s">
        <v>18</v>
      </c>
      <c r="R101" s="2" t="s">
        <v>18</v>
      </c>
      <c r="S101" s="2" t="s">
        <v>18</v>
      </c>
      <c r="AD101" s="21"/>
    </row>
    <row r="102" spans="1:30" x14ac:dyDescent="0.25">
      <c r="A102" s="2" t="s">
        <v>5</v>
      </c>
      <c r="B102" s="2">
        <v>2017</v>
      </c>
      <c r="E102" s="33">
        <v>1.4149820189</v>
      </c>
      <c r="F102" s="34">
        <v>1.4046201676000001</v>
      </c>
      <c r="G102" s="34">
        <v>1.4253438702000001</v>
      </c>
      <c r="H102" s="35" t="s">
        <v>18</v>
      </c>
      <c r="I102" s="34"/>
      <c r="J102" s="34"/>
      <c r="K102" s="34"/>
      <c r="L102" s="23"/>
      <c r="M102" s="23"/>
      <c r="N102" s="23"/>
      <c r="O102" s="23"/>
      <c r="P102" s="23" t="s">
        <v>18</v>
      </c>
      <c r="Q102" s="23" t="s">
        <v>18</v>
      </c>
      <c r="R102" s="2" t="s">
        <v>18</v>
      </c>
      <c r="S102" s="2" t="s">
        <v>18</v>
      </c>
      <c r="AD102" s="21"/>
    </row>
    <row r="103" spans="1:30" x14ac:dyDescent="0.25">
      <c r="A103" s="2" t="s">
        <v>5</v>
      </c>
      <c r="B103" s="2">
        <v>2018</v>
      </c>
      <c r="E103" s="33">
        <v>1.4260685848000001</v>
      </c>
      <c r="F103" s="34">
        <v>1.4157164897000001</v>
      </c>
      <c r="G103" s="34">
        <v>1.4364206798000001</v>
      </c>
      <c r="H103" s="35" t="s">
        <v>18</v>
      </c>
      <c r="I103" s="34"/>
      <c r="J103" s="34"/>
      <c r="K103" s="34"/>
      <c r="L103" s="23"/>
      <c r="M103" s="23"/>
      <c r="N103" s="23"/>
      <c r="O103" s="23"/>
      <c r="P103" s="23" t="s">
        <v>18</v>
      </c>
      <c r="Q103" s="23" t="s">
        <v>18</v>
      </c>
      <c r="R103" s="2" t="s">
        <v>18</v>
      </c>
      <c r="S103" s="2" t="s">
        <v>18</v>
      </c>
      <c r="AD103" s="21"/>
    </row>
    <row r="104" spans="1:30" x14ac:dyDescent="0.25">
      <c r="A104" s="2" t="s">
        <v>5</v>
      </c>
      <c r="B104" s="2">
        <v>2019</v>
      </c>
      <c r="E104" s="33">
        <v>0.99197794029999997</v>
      </c>
      <c r="F104" s="34">
        <v>0.98325447720000003</v>
      </c>
      <c r="G104" s="34">
        <v>1.0007014034999999</v>
      </c>
      <c r="H104" s="35" t="s">
        <v>18</v>
      </c>
      <c r="I104" s="34"/>
      <c r="J104" s="34"/>
      <c r="K104" s="34"/>
      <c r="L104" s="23"/>
      <c r="M104" s="23"/>
      <c r="N104" s="23"/>
      <c r="O104" s="23"/>
      <c r="P104" s="23" t="s">
        <v>18</v>
      </c>
      <c r="Q104" s="23" t="s">
        <v>18</v>
      </c>
      <c r="R104" s="2" t="s">
        <v>18</v>
      </c>
      <c r="S104" s="2" t="s">
        <v>18</v>
      </c>
      <c r="AD104" s="21"/>
    </row>
    <row r="105" spans="1:30" x14ac:dyDescent="0.25">
      <c r="A105" s="2" t="s">
        <v>5</v>
      </c>
      <c r="B105" s="2">
        <v>2020</v>
      </c>
      <c r="E105" s="33">
        <v>0.99574634429999997</v>
      </c>
      <c r="F105" s="34">
        <v>0.98704859840000003</v>
      </c>
      <c r="G105" s="34">
        <v>1.0044440901</v>
      </c>
      <c r="H105" s="35" t="s">
        <v>18</v>
      </c>
      <c r="I105" s="34"/>
      <c r="J105" s="34"/>
      <c r="K105" s="34"/>
      <c r="L105" s="23"/>
      <c r="M105" s="23"/>
      <c r="N105" s="23"/>
      <c r="O105" s="23"/>
      <c r="P105" s="23" t="s">
        <v>18</v>
      </c>
      <c r="Q105" s="23" t="s">
        <v>18</v>
      </c>
      <c r="R105" s="2" t="s">
        <v>18</v>
      </c>
      <c r="S105" s="2" t="s">
        <v>18</v>
      </c>
      <c r="AD105" s="21"/>
    </row>
    <row r="106" spans="1:30" x14ac:dyDescent="0.25">
      <c r="A106" s="2" t="s">
        <v>5</v>
      </c>
      <c r="B106" s="2">
        <v>2021</v>
      </c>
      <c r="E106" s="33">
        <v>1.0008757384</v>
      </c>
      <c r="F106" s="34">
        <v>0.99219319230000003</v>
      </c>
      <c r="G106" s="34">
        <v>1.0095582844</v>
      </c>
      <c r="H106" s="35" t="s">
        <v>18</v>
      </c>
      <c r="I106" s="34"/>
      <c r="J106" s="34"/>
      <c r="K106" s="34"/>
      <c r="L106" s="23"/>
      <c r="M106" s="23"/>
      <c r="N106" s="23"/>
      <c r="O106" s="23"/>
      <c r="P106" s="23" t="s">
        <v>18</v>
      </c>
      <c r="Q106" s="23" t="s">
        <v>18</v>
      </c>
      <c r="R106" s="2" t="s">
        <v>18</v>
      </c>
      <c r="S106" s="2" t="s">
        <v>18</v>
      </c>
      <c r="AD106" s="21"/>
    </row>
    <row r="107" spans="1:30" x14ac:dyDescent="0.25">
      <c r="A107" s="2" t="s">
        <v>5</v>
      </c>
      <c r="B107" s="2">
        <v>2022</v>
      </c>
      <c r="E107" s="33">
        <v>1.3241289494999999</v>
      </c>
      <c r="F107" s="34">
        <v>1.3138460481000001</v>
      </c>
      <c r="G107" s="34">
        <v>1.3344118509</v>
      </c>
      <c r="H107" s="35" t="s">
        <v>18</v>
      </c>
      <c r="I107" s="34"/>
      <c r="J107" s="34"/>
      <c r="K107" s="34"/>
      <c r="L107" s="23"/>
      <c r="M107" s="23"/>
      <c r="N107" s="23"/>
      <c r="O107" s="23"/>
      <c r="P107" s="23" t="s">
        <v>18</v>
      </c>
      <c r="Q107" s="23" t="s">
        <v>18</v>
      </c>
      <c r="R107" s="2" t="s">
        <v>18</v>
      </c>
      <c r="S107" s="2" t="s">
        <v>18</v>
      </c>
      <c r="AD107" s="21"/>
    </row>
    <row r="108" spans="1:30" s="3" customFormat="1" ht="15.6" x14ac:dyDescent="0.3">
      <c r="A108" s="3" t="s">
        <v>6</v>
      </c>
      <c r="B108" s="3">
        <v>2003</v>
      </c>
      <c r="E108" s="29">
        <v>-2.473763E-2</v>
      </c>
      <c r="F108" s="30">
        <v>-2.6541697999999999E-2</v>
      </c>
      <c r="G108" s="30">
        <v>-2.2933562000000001E-2</v>
      </c>
      <c r="H108" s="31">
        <v>2.5257369999999999E-11</v>
      </c>
      <c r="I108" s="30"/>
      <c r="J108" s="30"/>
      <c r="K108" s="30"/>
      <c r="L108" s="32"/>
      <c r="M108" s="32"/>
      <c r="N108" s="32"/>
      <c r="O108" s="32"/>
      <c r="P108" s="32">
        <v>-3.6749999999999999E-3</v>
      </c>
      <c r="Q108" s="32">
        <v>2.5504999999999999E-4</v>
      </c>
      <c r="R108" s="3" t="s">
        <v>17</v>
      </c>
      <c r="S108" s="3" t="s">
        <v>18</v>
      </c>
      <c r="AD108" s="20"/>
    </row>
    <row r="109" spans="1:30" x14ac:dyDescent="0.25">
      <c r="A109" s="2" t="s">
        <v>6</v>
      </c>
      <c r="B109" s="2">
        <v>2004</v>
      </c>
      <c r="E109" s="33">
        <v>-1.4625780999999999E-2</v>
      </c>
      <c r="F109" s="34">
        <v>-1.6456964000000001E-2</v>
      </c>
      <c r="G109" s="34">
        <v>-1.2794597E-2</v>
      </c>
      <c r="H109" s="35" t="s">
        <v>18</v>
      </c>
      <c r="I109" s="34"/>
      <c r="J109" s="34"/>
      <c r="K109" s="34"/>
      <c r="L109" s="23"/>
      <c r="M109" s="23"/>
      <c r="N109" s="23"/>
      <c r="O109" s="23"/>
      <c r="P109" s="23" t="s">
        <v>18</v>
      </c>
      <c r="Q109" s="23" t="s">
        <v>18</v>
      </c>
      <c r="R109" s="2" t="s">
        <v>18</v>
      </c>
      <c r="S109" s="2" t="s">
        <v>18</v>
      </c>
      <c r="AD109" s="21"/>
    </row>
    <row r="110" spans="1:30" x14ac:dyDescent="0.25">
      <c r="A110" s="2" t="s">
        <v>6</v>
      </c>
      <c r="B110" s="2">
        <v>2005</v>
      </c>
      <c r="E110" s="33">
        <v>-1.8575333999999999E-2</v>
      </c>
      <c r="F110" s="34">
        <v>-2.0410707E-2</v>
      </c>
      <c r="G110" s="34">
        <v>-1.6739961000000001E-2</v>
      </c>
      <c r="H110" s="35" t="s">
        <v>18</v>
      </c>
      <c r="I110" s="34"/>
      <c r="J110" s="34"/>
      <c r="K110" s="34"/>
      <c r="L110" s="23"/>
      <c r="M110" s="23"/>
      <c r="N110" s="23"/>
      <c r="O110" s="23"/>
      <c r="P110" s="23" t="s">
        <v>18</v>
      </c>
      <c r="Q110" s="23" t="s">
        <v>18</v>
      </c>
      <c r="R110" s="2" t="s">
        <v>18</v>
      </c>
      <c r="S110" s="2" t="s">
        <v>18</v>
      </c>
      <c r="AD110" s="21"/>
    </row>
    <row r="111" spans="1:30" x14ac:dyDescent="0.25">
      <c r="A111" s="2" t="s">
        <v>6</v>
      </c>
      <c r="B111" s="2">
        <v>2006</v>
      </c>
      <c r="E111" s="33">
        <v>-2.1833485E-2</v>
      </c>
      <c r="F111" s="34">
        <v>-2.3667796000000001E-2</v>
      </c>
      <c r="G111" s="34">
        <v>-1.9999174000000002E-2</v>
      </c>
      <c r="H111" s="35" t="s">
        <v>18</v>
      </c>
      <c r="I111" s="34"/>
      <c r="J111" s="34"/>
      <c r="K111" s="34"/>
      <c r="L111" s="23"/>
      <c r="M111" s="23"/>
      <c r="N111" s="23"/>
      <c r="O111" s="23"/>
      <c r="P111" s="23" t="s">
        <v>18</v>
      </c>
      <c r="Q111" s="23" t="s">
        <v>18</v>
      </c>
      <c r="R111" s="2" t="s">
        <v>18</v>
      </c>
      <c r="S111" s="2" t="s">
        <v>18</v>
      </c>
      <c r="AD111" s="21"/>
    </row>
    <row r="112" spans="1:30" x14ac:dyDescent="0.25">
      <c r="A112" s="2" t="s">
        <v>6</v>
      </c>
      <c r="B112" s="2">
        <v>2007</v>
      </c>
      <c r="E112" s="33">
        <v>-2.4667904000000001E-2</v>
      </c>
      <c r="F112" s="34">
        <v>-2.6495853E-2</v>
      </c>
      <c r="G112" s="34">
        <v>-2.2839954999999999E-2</v>
      </c>
      <c r="H112" s="35" t="s">
        <v>18</v>
      </c>
      <c r="I112" s="34"/>
      <c r="J112" s="34"/>
      <c r="K112" s="34"/>
      <c r="L112" s="23"/>
      <c r="M112" s="23"/>
      <c r="N112" s="23"/>
      <c r="O112" s="23"/>
      <c r="P112" s="23" t="s">
        <v>18</v>
      </c>
      <c r="Q112" s="23" t="s">
        <v>18</v>
      </c>
      <c r="R112" s="2" t="s">
        <v>18</v>
      </c>
      <c r="S112" s="2" t="s">
        <v>18</v>
      </c>
      <c r="AD112" s="21"/>
    </row>
    <row r="113" spans="1:30" x14ac:dyDescent="0.25">
      <c r="A113" s="2" t="s">
        <v>6</v>
      </c>
      <c r="B113" s="2">
        <v>2008</v>
      </c>
      <c r="E113" s="33">
        <v>-2.5918581E-2</v>
      </c>
      <c r="F113" s="34">
        <v>-2.7742262E-2</v>
      </c>
      <c r="G113" s="34">
        <v>-2.4094899999999999E-2</v>
      </c>
      <c r="H113" s="35" t="s">
        <v>18</v>
      </c>
      <c r="I113" s="34"/>
      <c r="J113" s="34"/>
      <c r="K113" s="34"/>
      <c r="L113" s="23"/>
      <c r="M113" s="23"/>
      <c r="N113" s="23"/>
      <c r="O113" s="23"/>
      <c r="P113" s="23" t="s">
        <v>18</v>
      </c>
      <c r="Q113" s="23" t="s">
        <v>18</v>
      </c>
      <c r="R113" s="2" t="s">
        <v>18</v>
      </c>
      <c r="S113" s="2" t="s">
        <v>18</v>
      </c>
      <c r="AD113" s="21"/>
    </row>
    <row r="114" spans="1:30" x14ac:dyDescent="0.25">
      <c r="A114" s="2" t="s">
        <v>6</v>
      </c>
      <c r="B114" s="2">
        <v>2009</v>
      </c>
      <c r="E114" s="33">
        <v>-4.4859695999999998E-2</v>
      </c>
      <c r="F114" s="34">
        <v>-4.6506255000000003E-2</v>
      </c>
      <c r="G114" s="34">
        <v>-4.3213136999999999E-2</v>
      </c>
      <c r="H114" s="35" t="s">
        <v>18</v>
      </c>
      <c r="I114" s="34"/>
      <c r="J114" s="34"/>
      <c r="K114" s="34"/>
      <c r="L114" s="23"/>
      <c r="M114" s="23"/>
      <c r="N114" s="23"/>
      <c r="O114" s="23"/>
      <c r="P114" s="23" t="s">
        <v>18</v>
      </c>
      <c r="Q114" s="23" t="s">
        <v>18</v>
      </c>
      <c r="R114" s="2" t="s">
        <v>18</v>
      </c>
      <c r="S114" s="2" t="s">
        <v>18</v>
      </c>
      <c r="AD114" s="21"/>
    </row>
    <row r="115" spans="1:30" x14ac:dyDescent="0.25">
      <c r="A115" s="2" t="s">
        <v>6</v>
      </c>
      <c r="B115" s="2">
        <v>2010</v>
      </c>
      <c r="E115" s="33">
        <v>-4.5781748999999997E-2</v>
      </c>
      <c r="F115" s="34">
        <v>-4.7414663000000003E-2</v>
      </c>
      <c r="G115" s="34">
        <v>-4.4148834999999997E-2</v>
      </c>
      <c r="H115" s="35" t="s">
        <v>18</v>
      </c>
      <c r="I115" s="34"/>
      <c r="J115" s="34"/>
      <c r="K115" s="34"/>
      <c r="L115" s="23"/>
      <c r="M115" s="23"/>
      <c r="N115" s="23"/>
      <c r="O115" s="23"/>
      <c r="P115" s="23" t="s">
        <v>18</v>
      </c>
      <c r="Q115" s="23" t="s">
        <v>18</v>
      </c>
      <c r="R115" s="2" t="s">
        <v>18</v>
      </c>
      <c r="S115" s="2" t="s">
        <v>18</v>
      </c>
      <c r="AD115" s="21"/>
    </row>
    <row r="116" spans="1:30" x14ac:dyDescent="0.25">
      <c r="A116" s="2" t="s">
        <v>6</v>
      </c>
      <c r="B116" s="2">
        <v>2011</v>
      </c>
      <c r="E116" s="33">
        <v>-4.6593733999999998E-2</v>
      </c>
      <c r="F116" s="34">
        <v>-4.8216289000000002E-2</v>
      </c>
      <c r="G116" s="34">
        <v>-4.4971179999999999E-2</v>
      </c>
      <c r="H116" s="35" t="s">
        <v>18</v>
      </c>
      <c r="I116" s="34"/>
      <c r="J116" s="34"/>
      <c r="K116" s="34"/>
      <c r="L116" s="23"/>
      <c r="M116" s="23"/>
      <c r="N116" s="23"/>
      <c r="O116" s="23"/>
      <c r="P116" s="23" t="s">
        <v>18</v>
      </c>
      <c r="Q116" s="23" t="s">
        <v>18</v>
      </c>
      <c r="R116" s="2" t="s">
        <v>18</v>
      </c>
      <c r="S116" s="2" t="s">
        <v>18</v>
      </c>
      <c r="AD116" s="21"/>
    </row>
    <row r="117" spans="1:30" x14ac:dyDescent="0.25">
      <c r="A117" s="2" t="s">
        <v>6</v>
      </c>
      <c r="B117" s="2">
        <v>2012</v>
      </c>
      <c r="E117" s="33">
        <v>-4.9798199000000001E-2</v>
      </c>
      <c r="F117" s="34">
        <v>-5.1406229999999997E-2</v>
      </c>
      <c r="G117" s="34">
        <v>-4.8190167999999999E-2</v>
      </c>
      <c r="H117" s="35" t="s">
        <v>18</v>
      </c>
      <c r="I117" s="34"/>
      <c r="J117" s="34"/>
      <c r="K117" s="34"/>
      <c r="L117" s="23"/>
      <c r="M117" s="23"/>
      <c r="N117" s="23"/>
      <c r="O117" s="23"/>
      <c r="P117" s="23" t="s">
        <v>18</v>
      </c>
      <c r="Q117" s="23" t="s">
        <v>18</v>
      </c>
      <c r="R117" s="2" t="s">
        <v>18</v>
      </c>
      <c r="S117" s="2" t="s">
        <v>18</v>
      </c>
      <c r="AD117" s="21"/>
    </row>
    <row r="118" spans="1:30" x14ac:dyDescent="0.25">
      <c r="A118" s="2" t="s">
        <v>6</v>
      </c>
      <c r="B118" s="2">
        <v>2013</v>
      </c>
      <c r="E118" s="33">
        <v>-5.0132626E-2</v>
      </c>
      <c r="F118" s="34">
        <v>-5.1732411999999998E-2</v>
      </c>
      <c r="G118" s="34">
        <v>-4.8532839000000001E-2</v>
      </c>
      <c r="H118" s="35" t="s">
        <v>18</v>
      </c>
      <c r="I118" s="34"/>
      <c r="J118" s="34"/>
      <c r="K118" s="34"/>
      <c r="L118" s="23"/>
      <c r="M118" s="23"/>
      <c r="N118" s="23"/>
      <c r="O118" s="23"/>
      <c r="P118" s="23" t="s">
        <v>18</v>
      </c>
      <c r="Q118" s="23" t="s">
        <v>18</v>
      </c>
      <c r="R118" s="2" t="s">
        <v>18</v>
      </c>
      <c r="S118" s="2" t="s">
        <v>18</v>
      </c>
    </row>
    <row r="119" spans="1:30" x14ac:dyDescent="0.25">
      <c r="A119" s="2" t="s">
        <v>6</v>
      </c>
      <c r="B119" s="2">
        <v>2014</v>
      </c>
      <c r="E119" s="33">
        <v>-6.5065354000000006E-2</v>
      </c>
      <c r="F119" s="34">
        <v>-6.6667148999999995E-2</v>
      </c>
      <c r="G119" s="34">
        <v>-6.3463559000000003E-2</v>
      </c>
      <c r="H119" s="35" t="s">
        <v>18</v>
      </c>
      <c r="I119" s="34"/>
      <c r="J119" s="34"/>
      <c r="K119" s="34"/>
      <c r="L119" s="23"/>
      <c r="M119" s="23"/>
      <c r="N119" s="23"/>
      <c r="O119" s="23"/>
      <c r="P119" s="23" t="s">
        <v>18</v>
      </c>
      <c r="Q119" s="23" t="s">
        <v>18</v>
      </c>
      <c r="R119" s="2" t="s">
        <v>18</v>
      </c>
      <c r="S119" s="2" t="s">
        <v>18</v>
      </c>
    </row>
    <row r="120" spans="1:30" x14ac:dyDescent="0.25">
      <c r="A120" s="2" t="s">
        <v>6</v>
      </c>
      <c r="B120" s="2">
        <v>2015</v>
      </c>
      <c r="E120" s="33">
        <v>-6.7610671999999997E-2</v>
      </c>
      <c r="F120" s="34">
        <v>-6.9203122000000006E-2</v>
      </c>
      <c r="G120" s="34">
        <v>-6.6018222000000001E-2</v>
      </c>
      <c r="H120" s="35" t="s">
        <v>18</v>
      </c>
      <c r="I120" s="34"/>
      <c r="J120" s="34"/>
      <c r="K120" s="34"/>
      <c r="L120" s="23"/>
      <c r="M120" s="23"/>
      <c r="N120" s="23"/>
      <c r="O120" s="23"/>
      <c r="P120" s="23" t="s">
        <v>18</v>
      </c>
      <c r="Q120" s="23" t="s">
        <v>18</v>
      </c>
      <c r="R120" s="2" t="s">
        <v>18</v>
      </c>
      <c r="S120" s="2" t="s">
        <v>18</v>
      </c>
    </row>
    <row r="121" spans="1:30" x14ac:dyDescent="0.25">
      <c r="A121" s="2" t="s">
        <v>6</v>
      </c>
      <c r="B121" s="2">
        <v>2016</v>
      </c>
      <c r="E121" s="33">
        <v>-7.1302407999999998E-2</v>
      </c>
      <c r="F121" s="34">
        <v>-7.2876394999999997E-2</v>
      </c>
      <c r="G121" s="34">
        <v>-6.9728420999999999E-2</v>
      </c>
      <c r="H121" s="35" t="s">
        <v>18</v>
      </c>
      <c r="I121" s="34"/>
      <c r="J121" s="34"/>
      <c r="K121" s="34"/>
      <c r="L121" s="23"/>
      <c r="M121" s="23"/>
      <c r="N121" s="23"/>
      <c r="O121" s="23"/>
      <c r="P121" s="23" t="s">
        <v>18</v>
      </c>
      <c r="Q121" s="23" t="s">
        <v>18</v>
      </c>
      <c r="R121" s="2" t="s">
        <v>18</v>
      </c>
      <c r="S121" s="2" t="s">
        <v>18</v>
      </c>
    </row>
    <row r="122" spans="1:30" x14ac:dyDescent="0.25">
      <c r="A122" s="2" t="s">
        <v>6</v>
      </c>
      <c r="B122" s="2">
        <v>2017</v>
      </c>
      <c r="E122" s="33">
        <v>-7.3569914E-2</v>
      </c>
      <c r="F122" s="34">
        <v>-7.5136887999999999E-2</v>
      </c>
      <c r="G122" s="34">
        <v>-7.2002940000000001E-2</v>
      </c>
      <c r="H122" s="35" t="s">
        <v>18</v>
      </c>
      <c r="I122" s="34"/>
      <c r="J122" s="34"/>
      <c r="K122" s="34"/>
      <c r="L122" s="23"/>
      <c r="M122" s="23"/>
      <c r="N122" s="23"/>
      <c r="O122" s="23"/>
      <c r="P122" s="23" t="s">
        <v>18</v>
      </c>
      <c r="Q122" s="23" t="s">
        <v>18</v>
      </c>
      <c r="R122" s="2" t="s">
        <v>18</v>
      </c>
      <c r="S122" s="2" t="s">
        <v>18</v>
      </c>
    </row>
    <row r="123" spans="1:30" x14ac:dyDescent="0.25">
      <c r="A123" s="2" t="s">
        <v>6</v>
      </c>
      <c r="B123" s="2">
        <v>2018</v>
      </c>
      <c r="E123" s="33">
        <v>-7.8253722999999997E-2</v>
      </c>
      <c r="F123" s="34">
        <v>-7.9813318999999994E-2</v>
      </c>
      <c r="G123" s="34">
        <v>-7.6694127000000001E-2</v>
      </c>
      <c r="H123" s="35" t="s">
        <v>18</v>
      </c>
      <c r="I123" s="34"/>
      <c r="J123" s="34"/>
      <c r="K123" s="34"/>
      <c r="L123" s="23"/>
      <c r="M123" s="23"/>
      <c r="N123" s="23"/>
      <c r="O123" s="23"/>
      <c r="P123" s="23" t="s">
        <v>18</v>
      </c>
      <c r="Q123" s="23" t="s">
        <v>18</v>
      </c>
      <c r="R123" s="2" t="s">
        <v>18</v>
      </c>
      <c r="S123" s="2" t="s">
        <v>18</v>
      </c>
    </row>
    <row r="124" spans="1:30" x14ac:dyDescent="0.25">
      <c r="A124" s="2" t="s">
        <v>6</v>
      </c>
      <c r="B124" s="2">
        <v>2019</v>
      </c>
      <c r="E124" s="33">
        <v>-7.0244547000000004E-2</v>
      </c>
      <c r="F124" s="34">
        <v>-7.1752251000000003E-2</v>
      </c>
      <c r="G124" s="34">
        <v>-6.8736843000000006E-2</v>
      </c>
      <c r="H124" s="35" t="s">
        <v>18</v>
      </c>
      <c r="I124" s="34"/>
      <c r="J124" s="34"/>
      <c r="K124" s="34"/>
      <c r="L124" s="23"/>
      <c r="M124" s="23"/>
      <c r="N124" s="23"/>
      <c r="O124" s="23"/>
      <c r="P124" s="23" t="s">
        <v>18</v>
      </c>
      <c r="Q124" s="23" t="s">
        <v>18</v>
      </c>
      <c r="R124" s="2" t="s">
        <v>18</v>
      </c>
      <c r="S124" s="2" t="s">
        <v>18</v>
      </c>
    </row>
    <row r="125" spans="1:30" x14ac:dyDescent="0.25">
      <c r="A125" s="2" t="s">
        <v>6</v>
      </c>
      <c r="B125" s="2">
        <v>2020</v>
      </c>
      <c r="E125" s="33">
        <v>-7.4558268999999996E-2</v>
      </c>
      <c r="F125" s="34">
        <v>-7.6059662E-2</v>
      </c>
      <c r="G125" s="34">
        <v>-7.3056877000000006E-2</v>
      </c>
      <c r="H125" s="35" t="s">
        <v>18</v>
      </c>
      <c r="I125" s="34"/>
      <c r="J125" s="34"/>
      <c r="K125" s="34"/>
      <c r="L125" s="23"/>
      <c r="M125" s="23"/>
      <c r="N125" s="23"/>
      <c r="O125" s="23"/>
      <c r="P125" s="23" t="s">
        <v>18</v>
      </c>
      <c r="Q125" s="23" t="s">
        <v>18</v>
      </c>
      <c r="R125" s="2" t="s">
        <v>18</v>
      </c>
      <c r="S125" s="2" t="s">
        <v>18</v>
      </c>
    </row>
    <row r="126" spans="1:30" x14ac:dyDescent="0.25">
      <c r="A126" s="2" t="s">
        <v>6</v>
      </c>
      <c r="B126" s="2">
        <v>2021</v>
      </c>
      <c r="E126" s="33">
        <v>-7.9679446000000001E-2</v>
      </c>
      <c r="F126" s="34">
        <v>-8.1163104999999999E-2</v>
      </c>
      <c r="G126" s="34">
        <v>-7.8195788000000002E-2</v>
      </c>
      <c r="H126" s="35" t="s">
        <v>18</v>
      </c>
      <c r="I126" s="34"/>
      <c r="J126" s="34"/>
      <c r="K126" s="34"/>
      <c r="L126" s="23"/>
      <c r="M126" s="23"/>
      <c r="N126" s="23"/>
      <c r="O126" s="23"/>
      <c r="P126" s="23" t="s">
        <v>18</v>
      </c>
      <c r="Q126" s="23" t="s">
        <v>18</v>
      </c>
      <c r="R126" s="2" t="s">
        <v>18</v>
      </c>
      <c r="S126" s="2" t="s">
        <v>18</v>
      </c>
    </row>
    <row r="127" spans="1:30" x14ac:dyDescent="0.25">
      <c r="A127" s="2" t="s">
        <v>6</v>
      </c>
      <c r="B127" s="2">
        <v>2022</v>
      </c>
      <c r="E127" s="33">
        <v>-7.4417126E-2</v>
      </c>
      <c r="F127" s="34">
        <v>-7.5945635999999997E-2</v>
      </c>
      <c r="G127" s="34">
        <v>-7.2888617000000003E-2</v>
      </c>
      <c r="H127" s="35" t="s">
        <v>18</v>
      </c>
      <c r="I127" s="34"/>
      <c r="J127" s="34"/>
      <c r="K127" s="34"/>
      <c r="L127" s="23"/>
      <c r="M127" s="23"/>
      <c r="N127" s="23"/>
      <c r="O127" s="23"/>
      <c r="P127" s="23" t="s">
        <v>18</v>
      </c>
      <c r="Q127" s="23" t="s">
        <v>18</v>
      </c>
      <c r="R127" s="2" t="s">
        <v>18</v>
      </c>
      <c r="S127" s="2" t="s">
        <v>18</v>
      </c>
    </row>
    <row r="128" spans="1:30" s="3" customFormat="1" ht="15.6" x14ac:dyDescent="0.3">
      <c r="A128" s="3" t="s">
        <v>7</v>
      </c>
      <c r="B128" s="3">
        <v>2003</v>
      </c>
      <c r="E128" s="29">
        <v>1.0721250162</v>
      </c>
      <c r="F128" s="30">
        <v>1.0296548181</v>
      </c>
      <c r="G128" s="30">
        <v>1.1145952143</v>
      </c>
      <c r="H128" s="31">
        <v>0.36366435409999998</v>
      </c>
      <c r="I128" s="30"/>
      <c r="J128" s="30"/>
      <c r="K128" s="30"/>
      <c r="L128" s="32"/>
      <c r="M128" s="32"/>
      <c r="N128" s="32"/>
      <c r="O128" s="32"/>
      <c r="P128" s="32">
        <v>1.2267E-2</v>
      </c>
      <c r="Q128" s="32">
        <v>1.316144E-2</v>
      </c>
      <c r="R128" s="3" t="s">
        <v>18</v>
      </c>
      <c r="S128" s="3" t="s">
        <v>18</v>
      </c>
      <c r="AD128" s="20"/>
    </row>
    <row r="129" spans="1:30" x14ac:dyDescent="0.25">
      <c r="A129" s="2" t="s">
        <v>7</v>
      </c>
      <c r="B129" s="2">
        <v>2004</v>
      </c>
      <c r="E129" s="33">
        <v>-0.24372411199999999</v>
      </c>
      <c r="F129" s="34">
        <v>-0.26038926899999998</v>
      </c>
      <c r="G129" s="34">
        <v>-0.22705895500000001</v>
      </c>
      <c r="H129" s="35" t="s">
        <v>18</v>
      </c>
      <c r="I129" s="34"/>
      <c r="J129" s="34"/>
      <c r="K129" s="34"/>
      <c r="L129" s="23"/>
      <c r="M129" s="23"/>
      <c r="N129" s="23"/>
      <c r="O129" s="23"/>
      <c r="P129" s="23" t="s">
        <v>18</v>
      </c>
      <c r="Q129" s="23" t="s">
        <v>18</v>
      </c>
      <c r="R129" s="2" t="s">
        <v>18</v>
      </c>
      <c r="S129" s="2" t="s">
        <v>18</v>
      </c>
      <c r="AD129" s="21"/>
    </row>
    <row r="130" spans="1:30" x14ac:dyDescent="0.25">
      <c r="A130" s="2" t="s">
        <v>7</v>
      </c>
      <c r="B130" s="2">
        <v>2005</v>
      </c>
      <c r="E130" s="33">
        <v>-0.138378416</v>
      </c>
      <c r="F130" s="34">
        <v>-0.157777635</v>
      </c>
      <c r="G130" s="34">
        <v>-0.11897919699999999</v>
      </c>
      <c r="H130" s="35" t="s">
        <v>18</v>
      </c>
      <c r="I130" s="34"/>
      <c r="J130" s="34"/>
      <c r="K130" s="34"/>
      <c r="L130" s="23"/>
      <c r="M130" s="23"/>
      <c r="N130" s="23"/>
      <c r="O130" s="23"/>
      <c r="P130" s="23" t="s">
        <v>18</v>
      </c>
      <c r="Q130" s="23" t="s">
        <v>18</v>
      </c>
      <c r="R130" s="2" t="s">
        <v>18</v>
      </c>
      <c r="S130" s="2" t="s">
        <v>18</v>
      </c>
      <c r="AD130" s="21"/>
    </row>
    <row r="131" spans="1:30" x14ac:dyDescent="0.25">
      <c r="A131" s="2" t="s">
        <v>7</v>
      </c>
      <c r="B131" s="2">
        <v>2006</v>
      </c>
      <c r="E131" s="33">
        <v>-0.131474754</v>
      </c>
      <c r="F131" s="34">
        <v>-0.15084766799999999</v>
      </c>
      <c r="G131" s="34">
        <v>-0.11210184099999999</v>
      </c>
      <c r="H131" s="35" t="s">
        <v>18</v>
      </c>
      <c r="I131" s="34"/>
      <c r="J131" s="34"/>
      <c r="K131" s="34"/>
      <c r="L131" s="23"/>
      <c r="M131" s="23"/>
      <c r="N131" s="23"/>
      <c r="O131" s="23"/>
      <c r="P131" s="23" t="s">
        <v>18</v>
      </c>
      <c r="Q131" s="23" t="s">
        <v>18</v>
      </c>
      <c r="R131" s="2" t="s">
        <v>18</v>
      </c>
      <c r="S131" s="2" t="s">
        <v>18</v>
      </c>
      <c r="AD131" s="21"/>
    </row>
    <row r="132" spans="1:30" x14ac:dyDescent="0.25">
      <c r="A132" s="2" t="s">
        <v>7</v>
      </c>
      <c r="B132" s="2">
        <v>2007</v>
      </c>
      <c r="E132" s="33">
        <v>-0.11910303999999999</v>
      </c>
      <c r="F132" s="34">
        <v>-0.13805358400000001</v>
      </c>
      <c r="G132" s="34">
        <v>-0.10015249499999999</v>
      </c>
      <c r="H132" s="35" t="s">
        <v>18</v>
      </c>
      <c r="I132" s="34"/>
      <c r="J132" s="34"/>
      <c r="K132" s="34"/>
      <c r="L132" s="23"/>
      <c r="M132" s="23"/>
      <c r="N132" s="23"/>
      <c r="O132" s="23"/>
      <c r="P132" s="23" t="s">
        <v>18</v>
      </c>
      <c r="Q132" s="23" t="s">
        <v>18</v>
      </c>
      <c r="R132" s="2" t="s">
        <v>18</v>
      </c>
      <c r="S132" s="2" t="s">
        <v>18</v>
      </c>
      <c r="AD132" s="21"/>
    </row>
    <row r="133" spans="1:30" x14ac:dyDescent="0.25">
      <c r="A133" s="2" t="s">
        <v>7</v>
      </c>
      <c r="B133" s="2">
        <v>2008</v>
      </c>
      <c r="E133" s="33">
        <v>-0.11456488400000001</v>
      </c>
      <c r="F133" s="34">
        <v>-0.121838898</v>
      </c>
      <c r="G133" s="34">
        <v>-0.107290869</v>
      </c>
      <c r="H133" s="35" t="s">
        <v>18</v>
      </c>
      <c r="I133" s="34"/>
      <c r="J133" s="34"/>
      <c r="K133" s="34"/>
      <c r="L133" s="23"/>
      <c r="M133" s="23"/>
      <c r="N133" s="23"/>
      <c r="O133" s="23"/>
      <c r="P133" s="23" t="s">
        <v>18</v>
      </c>
      <c r="Q133" s="23" t="s">
        <v>18</v>
      </c>
      <c r="R133" s="2" t="s">
        <v>18</v>
      </c>
      <c r="S133" s="2" t="s">
        <v>18</v>
      </c>
      <c r="AD133" s="21"/>
    </row>
    <row r="134" spans="1:30" x14ac:dyDescent="0.25">
      <c r="A134" s="2" t="s">
        <v>7</v>
      </c>
      <c r="B134" s="2">
        <v>2009</v>
      </c>
      <c r="E134" s="33">
        <v>0.65803801289999997</v>
      </c>
      <c r="F134" s="34">
        <v>0.63283175000000003</v>
      </c>
      <c r="G134" s="34">
        <v>0.68324427580000002</v>
      </c>
      <c r="H134" s="35" t="s">
        <v>18</v>
      </c>
      <c r="I134" s="34"/>
      <c r="J134" s="34"/>
      <c r="K134" s="34"/>
      <c r="L134" s="23"/>
      <c r="M134" s="23"/>
      <c r="N134" s="23"/>
      <c r="O134" s="23"/>
      <c r="P134" s="23" t="s">
        <v>18</v>
      </c>
      <c r="Q134" s="23" t="s">
        <v>18</v>
      </c>
      <c r="R134" s="2" t="s">
        <v>18</v>
      </c>
      <c r="S134" s="2" t="s">
        <v>18</v>
      </c>
      <c r="AD134" s="21"/>
    </row>
    <row r="135" spans="1:30" x14ac:dyDescent="0.25">
      <c r="A135" s="2" t="s">
        <v>7</v>
      </c>
      <c r="B135" s="2">
        <v>2010</v>
      </c>
      <c r="E135" s="33">
        <v>0.6444066906</v>
      </c>
      <c r="F135" s="34">
        <v>0.62058163560000001</v>
      </c>
      <c r="G135" s="34">
        <v>0.66823174569999999</v>
      </c>
      <c r="H135" s="35" t="s">
        <v>18</v>
      </c>
      <c r="I135" s="34"/>
      <c r="J135" s="34"/>
      <c r="K135" s="34"/>
      <c r="L135" s="23"/>
      <c r="M135" s="23"/>
      <c r="N135" s="23"/>
      <c r="O135" s="23"/>
      <c r="P135" s="23" t="s">
        <v>18</v>
      </c>
      <c r="Q135" s="23" t="s">
        <v>18</v>
      </c>
      <c r="R135" s="2" t="s">
        <v>18</v>
      </c>
      <c r="S135" s="2" t="s">
        <v>18</v>
      </c>
      <c r="AD135" s="21"/>
    </row>
    <row r="136" spans="1:30" x14ac:dyDescent="0.25">
      <c r="A136" s="2" t="s">
        <v>7</v>
      </c>
      <c r="B136" s="2">
        <v>2011</v>
      </c>
      <c r="E136" s="33">
        <v>0.63460170510000002</v>
      </c>
      <c r="F136" s="34">
        <v>0.6104913408</v>
      </c>
      <c r="G136" s="34">
        <v>0.65871206950000005</v>
      </c>
      <c r="H136" s="35" t="s">
        <v>18</v>
      </c>
      <c r="I136" s="34"/>
      <c r="J136" s="34"/>
      <c r="K136" s="34"/>
      <c r="L136" s="23"/>
      <c r="M136" s="23"/>
      <c r="N136" s="23"/>
      <c r="O136" s="23"/>
      <c r="P136" s="23" t="s">
        <v>18</v>
      </c>
      <c r="Q136" s="23" t="s">
        <v>18</v>
      </c>
      <c r="R136" s="2" t="s">
        <v>18</v>
      </c>
      <c r="S136" s="2" t="s">
        <v>18</v>
      </c>
      <c r="AD136" s="21"/>
    </row>
    <row r="137" spans="1:30" x14ac:dyDescent="0.25">
      <c r="A137" s="2" t="s">
        <v>7</v>
      </c>
      <c r="B137" s="2">
        <v>2012</v>
      </c>
      <c r="E137" s="33">
        <v>0.60234369750000005</v>
      </c>
      <c r="F137" s="34">
        <v>0.57623828190000004</v>
      </c>
      <c r="G137" s="34">
        <v>0.62844911299999995</v>
      </c>
      <c r="H137" s="35" t="s">
        <v>18</v>
      </c>
      <c r="I137" s="34"/>
      <c r="J137" s="34"/>
      <c r="K137" s="34"/>
      <c r="L137" s="23"/>
      <c r="M137" s="23"/>
      <c r="N137" s="23"/>
      <c r="O137" s="23"/>
      <c r="P137" s="23" t="s">
        <v>18</v>
      </c>
      <c r="Q137" s="23" t="s">
        <v>18</v>
      </c>
      <c r="R137" s="2" t="s">
        <v>18</v>
      </c>
      <c r="S137" s="2" t="s">
        <v>18</v>
      </c>
      <c r="AD137" s="21"/>
    </row>
    <row r="138" spans="1:30" x14ac:dyDescent="0.25">
      <c r="A138" s="2" t="s">
        <v>7</v>
      </c>
      <c r="B138" s="2">
        <v>2013</v>
      </c>
      <c r="E138" s="33">
        <v>0.59776030759999998</v>
      </c>
      <c r="F138" s="34">
        <v>0.57012023599999995</v>
      </c>
      <c r="G138" s="34">
        <v>0.62540037920000002</v>
      </c>
      <c r="H138" s="35" t="s">
        <v>18</v>
      </c>
      <c r="I138" s="34"/>
      <c r="J138" s="34"/>
      <c r="K138" s="34"/>
      <c r="L138" s="23"/>
      <c r="M138" s="23"/>
      <c r="N138" s="23"/>
      <c r="O138" s="23"/>
      <c r="P138" s="23" t="s">
        <v>18</v>
      </c>
      <c r="Q138" s="23" t="s">
        <v>18</v>
      </c>
      <c r="R138" s="2" t="s">
        <v>18</v>
      </c>
      <c r="S138" s="2" t="s">
        <v>18</v>
      </c>
      <c r="AD138" s="21"/>
    </row>
    <row r="139" spans="1:30" x14ac:dyDescent="0.25">
      <c r="A139" s="2" t="s">
        <v>7</v>
      </c>
      <c r="B139" s="2">
        <v>2014</v>
      </c>
      <c r="E139" s="33">
        <v>0.34050531769999998</v>
      </c>
      <c r="F139" s="34">
        <v>0.31311094960000002</v>
      </c>
      <c r="G139" s="34">
        <v>0.36789968569999998</v>
      </c>
      <c r="H139" s="35" t="s">
        <v>18</v>
      </c>
      <c r="I139" s="34"/>
      <c r="J139" s="34"/>
      <c r="K139" s="34"/>
      <c r="L139" s="23"/>
      <c r="M139" s="23"/>
      <c r="N139" s="23"/>
      <c r="O139" s="23"/>
      <c r="P139" s="23" t="s">
        <v>18</v>
      </c>
      <c r="Q139" s="23" t="s">
        <v>18</v>
      </c>
      <c r="R139" s="2" t="s">
        <v>18</v>
      </c>
      <c r="S139" s="2" t="s">
        <v>18</v>
      </c>
      <c r="AD139" s="21"/>
    </row>
    <row r="140" spans="1:30" x14ac:dyDescent="0.25">
      <c r="A140" s="2" t="s">
        <v>7</v>
      </c>
      <c r="B140" s="2">
        <v>2015</v>
      </c>
      <c r="E140" s="33">
        <v>0.32633928569999998</v>
      </c>
      <c r="F140" s="34">
        <v>0.2968818547</v>
      </c>
      <c r="G140" s="34">
        <v>0.35579671670000002</v>
      </c>
      <c r="H140" s="35" t="s">
        <v>18</v>
      </c>
      <c r="I140" s="34"/>
      <c r="J140" s="34"/>
      <c r="K140" s="34"/>
      <c r="L140" s="23"/>
      <c r="M140" s="23"/>
      <c r="N140" s="23"/>
      <c r="O140" s="23"/>
      <c r="P140" s="23" t="s">
        <v>18</v>
      </c>
      <c r="Q140" s="23" t="s">
        <v>18</v>
      </c>
      <c r="R140" s="2" t="s">
        <v>18</v>
      </c>
      <c r="S140" s="2" t="s">
        <v>18</v>
      </c>
      <c r="AD140" s="21"/>
    </row>
    <row r="141" spans="1:30" x14ac:dyDescent="0.25">
      <c r="A141" s="2" t="s">
        <v>7</v>
      </c>
      <c r="B141" s="2">
        <v>2016</v>
      </c>
      <c r="E141" s="33">
        <v>0.34380672420000002</v>
      </c>
      <c r="F141" s="34">
        <v>0.31343086520000002</v>
      </c>
      <c r="G141" s="34">
        <v>0.37418258329999998</v>
      </c>
      <c r="H141" s="35" t="s">
        <v>18</v>
      </c>
      <c r="I141" s="34"/>
      <c r="J141" s="34"/>
      <c r="K141" s="34"/>
      <c r="L141" s="23"/>
      <c r="M141" s="23"/>
      <c r="N141" s="23"/>
      <c r="O141" s="23"/>
      <c r="P141" s="23" t="s">
        <v>18</v>
      </c>
      <c r="Q141" s="23" t="s">
        <v>18</v>
      </c>
      <c r="R141" s="2" t="s">
        <v>18</v>
      </c>
      <c r="S141" s="2" t="s">
        <v>18</v>
      </c>
      <c r="AD141" s="21"/>
    </row>
    <row r="142" spans="1:30" x14ac:dyDescent="0.25">
      <c r="A142" s="2" t="s">
        <v>7</v>
      </c>
      <c r="B142" s="2">
        <v>2017</v>
      </c>
      <c r="E142" s="33">
        <v>0.33203640070000001</v>
      </c>
      <c r="F142" s="34">
        <v>0.2996318368</v>
      </c>
      <c r="G142" s="34">
        <v>0.36444096450000002</v>
      </c>
      <c r="H142" s="35" t="s">
        <v>18</v>
      </c>
      <c r="I142" s="34"/>
      <c r="J142" s="34"/>
      <c r="K142" s="34"/>
      <c r="L142" s="23"/>
      <c r="M142" s="23"/>
      <c r="N142" s="23"/>
      <c r="O142" s="23"/>
      <c r="P142" s="23" t="s">
        <v>18</v>
      </c>
      <c r="Q142" s="23" t="s">
        <v>18</v>
      </c>
      <c r="R142" s="2" t="s">
        <v>18</v>
      </c>
      <c r="S142" s="2" t="s">
        <v>18</v>
      </c>
      <c r="AD142" s="21"/>
    </row>
    <row r="143" spans="1:30" x14ac:dyDescent="0.25">
      <c r="A143" s="2" t="s">
        <v>7</v>
      </c>
      <c r="B143" s="2">
        <v>2018</v>
      </c>
      <c r="E143" s="33">
        <v>0.34249805080000001</v>
      </c>
      <c r="F143" s="34">
        <v>0.30883907319999998</v>
      </c>
      <c r="G143" s="34">
        <v>0.37615702839999998</v>
      </c>
      <c r="H143" s="35" t="s">
        <v>18</v>
      </c>
      <c r="I143" s="34"/>
      <c r="J143" s="34"/>
      <c r="K143" s="34"/>
      <c r="L143" s="23"/>
      <c r="M143" s="23"/>
      <c r="N143" s="23"/>
      <c r="O143" s="23"/>
      <c r="P143" s="23" t="s">
        <v>18</v>
      </c>
      <c r="Q143" s="23" t="s">
        <v>18</v>
      </c>
      <c r="R143" s="2" t="s">
        <v>18</v>
      </c>
      <c r="S143" s="2" t="s">
        <v>18</v>
      </c>
      <c r="AD143" s="21"/>
    </row>
    <row r="144" spans="1:30" x14ac:dyDescent="0.25">
      <c r="A144" s="2" t="s">
        <v>7</v>
      </c>
      <c r="B144" s="2">
        <v>2019</v>
      </c>
      <c r="E144" s="33">
        <v>0.43422736290000002</v>
      </c>
      <c r="F144" s="34">
        <v>0.38930254419999999</v>
      </c>
      <c r="G144" s="34">
        <v>0.4791521816</v>
      </c>
      <c r="H144" s="35" t="s">
        <v>18</v>
      </c>
      <c r="I144" s="34"/>
      <c r="J144" s="34"/>
      <c r="K144" s="34"/>
      <c r="L144" s="23"/>
      <c r="M144" s="23"/>
      <c r="N144" s="23"/>
      <c r="O144" s="23"/>
      <c r="P144" s="23" t="s">
        <v>18</v>
      </c>
      <c r="Q144" s="23" t="s">
        <v>18</v>
      </c>
      <c r="R144" s="2" t="s">
        <v>18</v>
      </c>
      <c r="S144" s="2" t="s">
        <v>18</v>
      </c>
      <c r="AD144" s="21"/>
    </row>
    <row r="145" spans="1:30" x14ac:dyDescent="0.25">
      <c r="A145" s="2" t="s">
        <v>7</v>
      </c>
      <c r="B145" s="2">
        <v>2020</v>
      </c>
      <c r="E145" s="33">
        <v>0.3988298193</v>
      </c>
      <c r="F145" s="34">
        <v>0.35162989140000001</v>
      </c>
      <c r="G145" s="34">
        <v>0.4460297473</v>
      </c>
      <c r="H145" s="35" t="s">
        <v>18</v>
      </c>
      <c r="I145" s="34"/>
      <c r="J145" s="34"/>
      <c r="K145" s="34"/>
      <c r="L145" s="23"/>
      <c r="M145" s="23"/>
      <c r="N145" s="23"/>
      <c r="O145" s="23"/>
      <c r="P145" s="23" t="s">
        <v>18</v>
      </c>
      <c r="Q145" s="23" t="s">
        <v>18</v>
      </c>
      <c r="R145" s="2" t="s">
        <v>18</v>
      </c>
      <c r="S145" s="2" t="s">
        <v>18</v>
      </c>
      <c r="AD145" s="21"/>
    </row>
    <row r="146" spans="1:30" x14ac:dyDescent="0.25">
      <c r="A146" s="2" t="s">
        <v>7</v>
      </c>
      <c r="B146" s="2">
        <v>2021</v>
      </c>
      <c r="E146" s="33">
        <v>0.35932172670000001</v>
      </c>
      <c r="F146" s="34">
        <v>0.3093335452</v>
      </c>
      <c r="G146" s="34">
        <v>0.40930990810000001</v>
      </c>
      <c r="H146" s="35" t="s">
        <v>18</v>
      </c>
      <c r="I146" s="34"/>
      <c r="J146" s="34"/>
      <c r="K146" s="34"/>
      <c r="L146" s="23"/>
      <c r="M146" s="23"/>
      <c r="N146" s="23"/>
      <c r="O146" s="23"/>
      <c r="P146" s="23" t="s">
        <v>18</v>
      </c>
      <c r="Q146" s="23" t="s">
        <v>18</v>
      </c>
      <c r="R146" s="2" t="s">
        <v>18</v>
      </c>
      <c r="S146" s="2" t="s">
        <v>18</v>
      </c>
      <c r="AD146" s="21"/>
    </row>
    <row r="147" spans="1:30" x14ac:dyDescent="0.25">
      <c r="A147" s="2" t="s">
        <v>7</v>
      </c>
      <c r="B147" s="2">
        <v>2022</v>
      </c>
      <c r="E147" s="33">
        <v>0.34740712559999998</v>
      </c>
      <c r="F147" s="34">
        <v>0.29565144339999999</v>
      </c>
      <c r="G147" s="34">
        <v>0.39916280780000002</v>
      </c>
      <c r="H147" s="35" t="s">
        <v>18</v>
      </c>
      <c r="I147" s="34"/>
      <c r="J147" s="34"/>
      <c r="K147" s="34"/>
      <c r="L147" s="23"/>
      <c r="M147" s="23"/>
      <c r="N147" s="23"/>
      <c r="O147" s="23"/>
      <c r="P147" s="23" t="s">
        <v>18</v>
      </c>
      <c r="Q147" s="23" t="s">
        <v>18</v>
      </c>
      <c r="R147" s="2" t="s">
        <v>18</v>
      </c>
      <c r="S147" s="2" t="s">
        <v>18</v>
      </c>
      <c r="AD147"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Table_count</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RHA-Chapter2-Material-Dep-trend20yrs</dc:title>
  <dc:creator>Jessica Jarmasz</dc:creator>
  <cp:lastModifiedBy>Lindsey Dahl</cp:lastModifiedBy>
  <cp:lastPrinted>2024-04-19T18:20:04Z</cp:lastPrinted>
  <dcterms:created xsi:type="dcterms:W3CDTF">2018-10-26T21:38:11Z</dcterms:created>
  <dcterms:modified xsi:type="dcterms:W3CDTF">2025-12-04T16:05:24Z</dcterms:modified>
</cp:coreProperties>
</file>